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0115" windowHeight="7695" tabRatio="685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  <sheet name="Общая" sheetId="17" r:id="rId17"/>
    <sheet name="Тренеры" sheetId="18" r:id="rId18"/>
    <sheet name="ДЕВОЧКИ" sheetId="19" r:id="rId19"/>
    <sheet name="МАЛЬЧИКИ" sheetId="20" r:id="rId20"/>
  </sheets>
  <calcPr calcId="145621"/>
</workbook>
</file>

<file path=xl/calcChain.xml><?xml version="1.0" encoding="utf-8"?>
<calcChain xmlns="http://schemas.openxmlformats.org/spreadsheetml/2006/main"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4" i="20"/>
  <c r="K112" i="20"/>
  <c r="K106" i="20"/>
  <c r="K105" i="20"/>
  <c r="K92" i="20"/>
  <c r="K77" i="20"/>
  <c r="K72" i="20"/>
  <c r="K78" i="20"/>
  <c r="K70" i="20"/>
  <c r="K59" i="20"/>
  <c r="K50" i="20"/>
  <c r="K34" i="20"/>
  <c r="K38" i="20"/>
  <c r="K13" i="20"/>
  <c r="K12" i="20"/>
  <c r="K107" i="20"/>
  <c r="K110" i="20"/>
  <c r="K100" i="20"/>
  <c r="K16" i="20"/>
  <c r="K81" i="20"/>
  <c r="K63" i="20"/>
  <c r="K48" i="20"/>
  <c r="K53" i="20"/>
  <c r="K47" i="20"/>
  <c r="K36" i="20"/>
  <c r="K14" i="20"/>
  <c r="K5" i="20"/>
  <c r="K99" i="20"/>
  <c r="K58" i="20"/>
  <c r="K55" i="20"/>
  <c r="K84" i="20"/>
  <c r="K69" i="20"/>
  <c r="K51" i="20"/>
  <c r="K26" i="20"/>
  <c r="K22" i="20"/>
  <c r="K21" i="20"/>
  <c r="K9" i="20"/>
  <c r="K113" i="20"/>
  <c r="K103" i="20"/>
  <c r="K94" i="20"/>
  <c r="K60" i="20"/>
  <c r="K71" i="20"/>
  <c r="K18" i="20"/>
  <c r="K46" i="20"/>
  <c r="K41" i="20"/>
  <c r="K29" i="20"/>
  <c r="K23" i="20"/>
  <c r="K19" i="20"/>
  <c r="K93" i="20"/>
  <c r="K97" i="20"/>
  <c r="K111" i="20"/>
  <c r="K109" i="20"/>
  <c r="K57" i="20"/>
  <c r="K62" i="20"/>
  <c r="K80" i="20"/>
  <c r="K44" i="20"/>
  <c r="K42" i="20"/>
  <c r="K7" i="20"/>
  <c r="K11" i="20"/>
  <c r="K3" i="20"/>
  <c r="K96" i="20"/>
  <c r="K108" i="20"/>
  <c r="K91" i="20"/>
  <c r="K87" i="20"/>
  <c r="K83" i="20"/>
  <c r="K66" i="20"/>
  <c r="K65" i="20"/>
  <c r="K49" i="20"/>
  <c r="K32" i="20"/>
  <c r="K33" i="20"/>
  <c r="K27" i="20"/>
  <c r="K15" i="20"/>
  <c r="K6" i="20"/>
  <c r="K114" i="20"/>
  <c r="K89" i="20"/>
  <c r="K85" i="20"/>
  <c r="K98" i="20"/>
  <c r="K73" i="20"/>
  <c r="K64" i="20"/>
  <c r="K79" i="20"/>
  <c r="K67" i="20"/>
  <c r="K37" i="20"/>
  <c r="K43" i="20"/>
  <c r="K54" i="20"/>
  <c r="K40" i="20"/>
  <c r="K25" i="20"/>
  <c r="K4" i="20"/>
  <c r="K102" i="20"/>
  <c r="K28" i="20"/>
  <c r="K95" i="20"/>
  <c r="K86" i="20"/>
  <c r="K68" i="20"/>
  <c r="K56" i="20"/>
  <c r="K52" i="20"/>
  <c r="K39" i="20"/>
  <c r="K35" i="20"/>
  <c r="K17" i="20"/>
  <c r="K10" i="20"/>
  <c r="K8" i="20"/>
  <c r="K101" i="20"/>
  <c r="K90" i="20"/>
  <c r="K104" i="20"/>
  <c r="K88" i="20"/>
  <c r="K82" i="20"/>
  <c r="K74" i="20"/>
  <c r="K76" i="20"/>
  <c r="K75" i="20"/>
  <c r="K61" i="20"/>
  <c r="K45" i="20"/>
  <c r="K31" i="20"/>
  <c r="K30" i="20"/>
  <c r="K24" i="20"/>
  <c r="K20" i="20"/>
  <c r="A4" i="19"/>
  <c r="A5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3" i="19"/>
  <c r="K49" i="19"/>
  <c r="K55" i="19"/>
  <c r="K52" i="19"/>
  <c r="K36" i="19"/>
  <c r="K21" i="19"/>
  <c r="K20" i="19"/>
  <c r="K10" i="19"/>
  <c r="K7" i="19"/>
  <c r="K6" i="19"/>
  <c r="K67" i="19"/>
  <c r="K58" i="19"/>
  <c r="K46" i="19"/>
  <c r="K41" i="19"/>
  <c r="K28" i="19"/>
  <c r="K31" i="19"/>
  <c r="K17" i="19"/>
  <c r="K19" i="19"/>
  <c r="K50" i="19"/>
  <c r="K54" i="19"/>
  <c r="K59" i="19"/>
  <c r="K53" i="19"/>
  <c r="K42" i="19"/>
  <c r="K27" i="19"/>
  <c r="K24" i="19"/>
  <c r="K18" i="19"/>
  <c r="K23" i="19"/>
  <c r="K8" i="19"/>
  <c r="K44" i="19"/>
  <c r="K39" i="19"/>
  <c r="K45" i="19"/>
  <c r="K35" i="19"/>
  <c r="K16" i="19"/>
  <c r="K15" i="19"/>
  <c r="K13" i="19"/>
  <c r="K2" i="19"/>
  <c r="L19" i="10"/>
  <c r="L20" i="10"/>
  <c r="L21" i="10"/>
  <c r="L22" i="10"/>
  <c r="L23" i="10"/>
  <c r="L24" i="10"/>
  <c r="L25" i="10"/>
  <c r="L26" i="10"/>
  <c r="L27" i="10"/>
  <c r="L28" i="10"/>
  <c r="L29" i="10"/>
  <c r="K60" i="19"/>
  <c r="K57" i="19"/>
  <c r="K34" i="19"/>
  <c r="K51" i="19"/>
  <c r="K37" i="19"/>
  <c r="K40" i="19"/>
  <c r="K25" i="19"/>
  <c r="K47" i="19"/>
  <c r="K29" i="19"/>
  <c r="K12" i="19"/>
  <c r="K26" i="19"/>
  <c r="K11" i="19"/>
  <c r="K3" i="19"/>
  <c r="K64" i="19"/>
  <c r="K65" i="19"/>
  <c r="K56" i="19"/>
  <c r="K48" i="19"/>
  <c r="K43" i="19"/>
  <c r="K33" i="19"/>
  <c r="K30" i="19"/>
  <c r="K5" i="19"/>
  <c r="K62" i="19"/>
  <c r="K63" i="19"/>
  <c r="K66" i="19"/>
  <c r="K61" i="19"/>
  <c r="K38" i="19"/>
  <c r="K32" i="19"/>
  <c r="K22" i="19"/>
  <c r="K14" i="19"/>
  <c r="K9" i="19"/>
  <c r="K4" i="19"/>
  <c r="B16" i="7" l="1"/>
  <c r="B17" i="7"/>
  <c r="B18" i="7"/>
  <c r="B19" i="7" s="1"/>
  <c r="B20" i="7" s="1"/>
  <c r="A3" i="17" l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B9" i="16" l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3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6" l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" i="7"/>
  <c r="B10" i="7" s="1"/>
  <c r="B11" i="7" s="1"/>
  <c r="B12" i="7" s="1"/>
  <c r="B13" i="7" s="1"/>
  <c r="B14" i="7" s="1"/>
  <c r="B15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L32" i="16" l="1"/>
  <c r="L31" i="16"/>
  <c r="L30" i="16"/>
  <c r="L29" i="16"/>
  <c r="L28" i="16"/>
  <c r="L27" i="16"/>
  <c r="L26" i="16"/>
  <c r="L25" i="16"/>
  <c r="L24" i="16"/>
  <c r="L21" i="16"/>
  <c r="L20" i="16"/>
  <c r="L23" i="16"/>
  <c r="L17" i="16"/>
  <c r="L9" i="16"/>
  <c r="L16" i="16"/>
  <c r="L18" i="16"/>
  <c r="L11" i="16"/>
  <c r="L19" i="16"/>
  <c r="L13" i="16"/>
  <c r="L22" i="16"/>
  <c r="L15" i="16"/>
  <c r="L10" i="16"/>
  <c r="L14" i="16"/>
  <c r="L8" i="16"/>
  <c r="L12" i="16"/>
  <c r="L32" i="3"/>
  <c r="L24" i="3"/>
  <c r="L23" i="3"/>
  <c r="L31" i="3"/>
  <c r="L30" i="3"/>
  <c r="L11" i="3"/>
  <c r="L19" i="3"/>
  <c r="L29" i="3"/>
  <c r="L9" i="3"/>
  <c r="L18" i="3"/>
  <c r="L13" i="3"/>
  <c r="L12" i="3"/>
  <c r="L16" i="3"/>
  <c r="L28" i="3"/>
  <c r="L27" i="3"/>
  <c r="L14" i="3"/>
  <c r="L22" i="3"/>
  <c r="L20" i="3"/>
  <c r="L15" i="3"/>
  <c r="L26" i="3"/>
  <c r="L25" i="3"/>
  <c r="L21" i="3"/>
  <c r="L10" i="3"/>
  <c r="L17" i="3"/>
  <c r="L8" i="3"/>
  <c r="L13" i="8" l="1"/>
  <c r="L11" i="8"/>
  <c r="L15" i="8"/>
  <c r="L16" i="8"/>
  <c r="L14" i="8"/>
  <c r="L17" i="8"/>
  <c r="L18" i="8"/>
  <c r="L10" i="8"/>
  <c r="L12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3" i="5"/>
  <c r="L12" i="5"/>
  <c r="L17" i="5"/>
  <c r="L14" i="5"/>
  <c r="L11" i="5"/>
  <c r="L10" i="5"/>
  <c r="L18" i="5"/>
  <c r="L20" i="5"/>
  <c r="L15" i="5"/>
  <c r="L16" i="5"/>
  <c r="L21" i="5"/>
  <c r="L19" i="5"/>
  <c r="L22" i="5"/>
  <c r="L23" i="5"/>
  <c r="L24" i="5"/>
  <c r="L25" i="5"/>
  <c r="L26" i="5"/>
  <c r="L27" i="5"/>
  <c r="L28" i="5"/>
  <c r="L29" i="5"/>
  <c r="L30" i="5"/>
  <c r="L31" i="5"/>
  <c r="L32" i="5"/>
  <c r="L8" i="2"/>
  <c r="L16" i="2"/>
  <c r="L11" i="2"/>
  <c r="L15" i="2"/>
  <c r="L19" i="2"/>
  <c r="L20" i="2"/>
  <c r="L14" i="2"/>
  <c r="L12" i="2"/>
  <c r="L17" i="2"/>
  <c r="L21" i="2"/>
  <c r="L23" i="2"/>
  <c r="L13" i="2"/>
  <c r="L18" i="2"/>
  <c r="L22" i="2"/>
  <c r="L24" i="2"/>
  <c r="L25" i="2"/>
  <c r="L26" i="2"/>
  <c r="L27" i="2"/>
  <c r="L28" i="2"/>
  <c r="L29" i="2"/>
  <c r="L30" i="2"/>
  <c r="L31" i="2"/>
  <c r="L32" i="2"/>
  <c r="L19" i="12"/>
  <c r="L12" i="12"/>
  <c r="L10" i="12"/>
  <c r="L13" i="12"/>
  <c r="L17" i="12"/>
  <c r="L9" i="12"/>
  <c r="L16" i="12"/>
  <c r="L18" i="12"/>
  <c r="L11" i="12"/>
  <c r="L15" i="12"/>
  <c r="L20" i="12"/>
  <c r="L21" i="12"/>
  <c r="L26" i="12"/>
  <c r="L23" i="12"/>
  <c r="L24" i="12"/>
  <c r="L25" i="12"/>
  <c r="L27" i="12"/>
  <c r="L28" i="12"/>
  <c r="L29" i="12"/>
  <c r="L30" i="12"/>
  <c r="L31" i="12"/>
  <c r="L32" i="12"/>
  <c r="L10" i="13"/>
  <c r="L14" i="13"/>
  <c r="L11" i="13"/>
  <c r="L17" i="13"/>
  <c r="L15" i="13"/>
  <c r="L18" i="13"/>
  <c r="L13" i="13"/>
  <c r="L8" i="13"/>
  <c r="L20" i="13"/>
  <c r="L21" i="13"/>
  <c r="L22" i="13"/>
  <c r="L23" i="13"/>
  <c r="L12" i="13"/>
  <c r="L19" i="13"/>
  <c r="L24" i="13"/>
  <c r="L25" i="13"/>
  <c r="L26" i="13"/>
  <c r="L27" i="13"/>
  <c r="L28" i="13"/>
  <c r="L29" i="13"/>
  <c r="L30" i="13"/>
  <c r="L31" i="13"/>
  <c r="L32" i="13"/>
  <c r="L9" i="14"/>
  <c r="L16" i="14"/>
  <c r="L21" i="14"/>
  <c r="L23" i="14"/>
  <c r="L12" i="14"/>
  <c r="L14" i="14"/>
  <c r="L11" i="14"/>
  <c r="L13" i="14"/>
  <c r="L20" i="14"/>
  <c r="L19" i="14"/>
  <c r="L15" i="14"/>
  <c r="L17" i="14"/>
  <c r="L18" i="14"/>
  <c r="L24" i="14"/>
  <c r="L22" i="14"/>
  <c r="L25" i="14"/>
  <c r="L26" i="14"/>
  <c r="L27" i="14"/>
  <c r="L28" i="14"/>
  <c r="L29" i="14"/>
  <c r="L30" i="14"/>
  <c r="L31" i="14"/>
  <c r="L32" i="14"/>
  <c r="L17" i="15"/>
  <c r="L11" i="15"/>
  <c r="L22" i="15"/>
  <c r="L12" i="15"/>
  <c r="L10" i="15"/>
  <c r="L14" i="15"/>
  <c r="L15" i="15"/>
  <c r="L16" i="15"/>
  <c r="L13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16" i="1"/>
  <c r="L13" i="1"/>
  <c r="L8" i="1"/>
  <c r="L18" i="1"/>
  <c r="L11" i="1"/>
  <c r="L19" i="1"/>
  <c r="L10" i="1"/>
  <c r="L17" i="1"/>
  <c r="L21" i="1"/>
  <c r="L12" i="1"/>
  <c r="L22" i="1"/>
  <c r="L23" i="1"/>
  <c r="L15" i="1"/>
  <c r="L24" i="1"/>
  <c r="L20" i="1"/>
  <c r="L25" i="1"/>
  <c r="L26" i="1"/>
  <c r="L27" i="1"/>
  <c r="L28" i="1"/>
  <c r="L29" i="1"/>
  <c r="L30" i="1"/>
  <c r="L31" i="1"/>
  <c r="L32" i="1"/>
  <c r="L13" i="4"/>
  <c r="L19" i="4"/>
  <c r="L20" i="4"/>
  <c r="L21" i="4"/>
  <c r="L18" i="4"/>
  <c r="L9" i="4"/>
  <c r="L23" i="4"/>
  <c r="L10" i="4"/>
  <c r="L14" i="4"/>
  <c r="L15" i="4"/>
  <c r="L12" i="4"/>
  <c r="L16" i="4"/>
  <c r="L17" i="4"/>
  <c r="L22" i="4"/>
  <c r="L24" i="4"/>
  <c r="L25" i="4"/>
  <c r="L26" i="4"/>
  <c r="L27" i="4"/>
  <c r="L28" i="4"/>
  <c r="L29" i="4"/>
  <c r="L30" i="4"/>
  <c r="L31" i="4"/>
  <c r="L32" i="4"/>
  <c r="L21" i="6"/>
  <c r="L9" i="6"/>
  <c r="L14" i="6"/>
  <c r="L17" i="6"/>
  <c r="L8" i="6"/>
  <c r="L18" i="6"/>
  <c r="L15" i="6"/>
  <c r="L13" i="6"/>
  <c r="L22" i="6"/>
  <c r="L12" i="6"/>
  <c r="L16" i="6"/>
  <c r="L19" i="6"/>
  <c r="L20" i="6"/>
  <c r="L23" i="6"/>
  <c r="L24" i="6"/>
  <c r="L25" i="6"/>
  <c r="L26" i="6"/>
  <c r="L27" i="6"/>
  <c r="L28" i="6"/>
  <c r="L29" i="6"/>
  <c r="L30" i="6"/>
  <c r="L31" i="6"/>
  <c r="L32" i="6"/>
  <c r="L15" i="7"/>
  <c r="L14" i="7"/>
  <c r="L9" i="7"/>
  <c r="L11" i="7"/>
  <c r="L13" i="7"/>
  <c r="L16" i="7"/>
  <c r="L12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14" i="11"/>
  <c r="L13" i="11"/>
  <c r="L11" i="11"/>
  <c r="L10" i="11"/>
  <c r="L15" i="11"/>
  <c r="L19" i="11"/>
  <c r="L20" i="11"/>
  <c r="L12" i="11"/>
  <c r="L16" i="11"/>
  <c r="L21" i="11"/>
  <c r="L17" i="11"/>
  <c r="L18" i="11"/>
  <c r="L22" i="11"/>
  <c r="L23" i="11"/>
  <c r="L24" i="11"/>
  <c r="L25" i="11"/>
  <c r="L26" i="11"/>
  <c r="L27" i="11"/>
  <c r="L28" i="11"/>
  <c r="L29" i="11"/>
  <c r="L30" i="11"/>
  <c r="L31" i="11"/>
  <c r="L32" i="11"/>
  <c r="L12" i="9"/>
  <c r="L9" i="9"/>
  <c r="L11" i="9"/>
  <c r="L16" i="9"/>
  <c r="L10" i="9"/>
  <c r="L13" i="9"/>
  <c r="L14" i="9"/>
  <c r="L15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1" i="10"/>
  <c r="L16" i="10"/>
  <c r="L15" i="10"/>
  <c r="L12" i="10"/>
  <c r="L10" i="10"/>
  <c r="L13" i="10"/>
  <c r="L14" i="10"/>
  <c r="L17" i="10"/>
  <c r="L18" i="10"/>
  <c r="L30" i="10"/>
  <c r="L31" i="10"/>
  <c r="L32" i="10"/>
  <c r="L8" i="11"/>
  <c r="L9" i="11"/>
  <c r="L14" i="12"/>
  <c r="L8" i="12"/>
  <c r="L16" i="13"/>
  <c r="L9" i="13"/>
  <c r="L10" i="14"/>
  <c r="L8" i="14"/>
  <c r="L9" i="15"/>
  <c r="L8" i="15"/>
  <c r="L9" i="1"/>
  <c r="L14" i="1"/>
  <c r="L11" i="4"/>
  <c r="L8" i="4"/>
  <c r="L9" i="5"/>
  <c r="L8" i="5"/>
  <c r="L11" i="6"/>
  <c r="L10" i="6"/>
  <c r="L10" i="7"/>
  <c r="L8" i="7"/>
  <c r="L8" i="8"/>
  <c r="L9" i="8"/>
  <c r="L17" i="9"/>
  <c r="L8" i="9"/>
  <c r="L8" i="10"/>
  <c r="L9" i="10"/>
  <c r="L9" i="2"/>
  <c r="L10" i="2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</calcChain>
</file>

<file path=xl/sharedStrings.xml><?xml version="1.0" encoding="utf-8"?>
<sst xmlns="http://schemas.openxmlformats.org/spreadsheetml/2006/main" count="1780" uniqueCount="495">
  <si>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</si>
  <si>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</si>
  <si>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</si>
  <si>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</si>
  <si>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</si>
  <si>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</si>
  <si>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</si>
  <si>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</si>
  <si>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</si>
  <si>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</si>
  <si>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</si>
  <si>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</si>
  <si>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</si>
  <si>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</si>
  <si>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</si>
  <si>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ХОМЕНТОВСКИЙ НК</t>
  </si>
  <si>
    <t>АНАСТАСИЯ</t>
  </si>
  <si>
    <t>АЛИЕВ</t>
  </si>
  <si>
    <t>НИКИТА</t>
  </si>
  <si>
    <t>СЕРГЕЙ</t>
  </si>
  <si>
    <t>ЕГОР</t>
  </si>
  <si>
    <t>АРТУР</t>
  </si>
  <si>
    <t>ДМИТРИЙ</t>
  </si>
  <si>
    <t>ОН</t>
  </si>
  <si>
    <t>ВЫБОРГ</t>
  </si>
  <si>
    <t>АРТЕМ</t>
  </si>
  <si>
    <t>АЛЕКСАНДР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</si>
  <si>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</si>
  <si>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</si>
  <si>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</si>
  <si>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</si>
  <si>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</si>
  <si>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</si>
  <si>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</si>
  <si>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</si>
  <si>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</si>
  <si>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ЛЕВ</t>
  </si>
  <si>
    <t>ДАНИИЛ</t>
  </si>
  <si>
    <t>НАРВСКАЯ ЗАСТАВА</t>
  </si>
  <si>
    <t>СОСНОВЫЙ БОР</t>
  </si>
  <si>
    <t>АНДРЕЙ</t>
  </si>
  <si>
    <t>ШЕРЕМЕТ ИС</t>
  </si>
  <si>
    <t>НОЖИЛОВ МН</t>
  </si>
  <si>
    <t>ЗЕЛЕНОГОРСК</t>
  </si>
  <si>
    <t>КАМЫШЬЯН МА</t>
  </si>
  <si>
    <t>ДАНИЛА</t>
  </si>
  <si>
    <t>МИХАИЛ</t>
  </si>
  <si>
    <t>КАРИНА</t>
  </si>
  <si>
    <t>АЛИНА</t>
  </si>
  <si>
    <t>АЛЕКСАНДРА</t>
  </si>
  <si>
    <t>АНДРОНОВА АА</t>
  </si>
  <si>
    <t>ВИКТОРИЯ</t>
  </si>
  <si>
    <t>КОЛПИНО</t>
  </si>
  <si>
    <t>ЕКАТЕРИНА</t>
  </si>
  <si>
    <t>СТЕПАНЯН АА</t>
  </si>
  <si>
    <t>ПСКОВ</t>
  </si>
  <si>
    <t>ЕЛЬКИН ВН</t>
  </si>
  <si>
    <t>ЗАЛЕСОВ МС</t>
  </si>
  <si>
    <t>КУЗНЕЦОВ АА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</si>
  <si>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</si>
  <si>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</si>
  <si>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</si>
  <si>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</si>
  <si>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</si>
  <si>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</si>
  <si>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</si>
  <si>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ЛАЗАРЕВА</t>
  </si>
  <si>
    <t>ДЕНИСЕНЯ</t>
  </si>
  <si>
    <t>МАГОМЕДХАНОВА</t>
  </si>
  <si>
    <t>ЯНА</t>
  </si>
  <si>
    <t>ДАДАЕВА</t>
  </si>
  <si>
    <t>ЦЕЛЕНКО</t>
  </si>
  <si>
    <t>АРИАДНА</t>
  </si>
  <si>
    <t>САЖЕНИНА</t>
  </si>
  <si>
    <t>КРАВЦОВА</t>
  </si>
  <si>
    <t>ИВАНОВ ВВ</t>
  </si>
  <si>
    <t>МОШКИНА</t>
  </si>
  <si>
    <t>ВЕРА</t>
  </si>
  <si>
    <t>ДАРЬЯ</t>
  </si>
  <si>
    <t>МАКСИМОВА</t>
  </si>
  <si>
    <t>БОЛОНИН МВ</t>
  </si>
  <si>
    <t>АМУТОВ</t>
  </si>
  <si>
    <t>ВИТАЛИЙ</t>
  </si>
  <si>
    <t>НИКОЛАЕВ</t>
  </si>
  <si>
    <t>МАТВЕЙ</t>
  </si>
  <si>
    <t>ИВАНОВ</t>
  </si>
  <si>
    <t>ЕЛЬКИН</t>
  </si>
  <si>
    <t>ЕРОШКИН</t>
  </si>
  <si>
    <t>МАКАР</t>
  </si>
  <si>
    <t>ДАНИЕЛЯН</t>
  </si>
  <si>
    <t>СУЛТАН</t>
  </si>
  <si>
    <t>МАНЕШИН</t>
  </si>
  <si>
    <t>СДЮСШОР ИМ. РАХЛИНА</t>
  </si>
  <si>
    <t>ОЯМАНЕКО</t>
  </si>
  <si>
    <t>СТЕПАН</t>
  </si>
  <si>
    <t>ТОСНО</t>
  </si>
  <si>
    <t>ШЕРЕМЕТ И.С.</t>
  </si>
  <si>
    <t>ПЛАТО</t>
  </si>
  <si>
    <t>ВЕРОНИКА</t>
  </si>
  <si>
    <t>ГУСЕВА СВ ИВАНОВА ТН</t>
  </si>
  <si>
    <t>ПАВЛОВ</t>
  </si>
  <si>
    <t>ДОЛГАНОВ</t>
  </si>
  <si>
    <t>ХАМИДОВ</t>
  </si>
  <si>
    <t>ГАМИД</t>
  </si>
  <si>
    <t>КОНДРАТОВ</t>
  </si>
  <si>
    <t>ОЛЕГ</t>
  </si>
  <si>
    <t>СКА</t>
  </si>
  <si>
    <t>СОЛДАТОВ ВВ СОЛДАТОВ НВ</t>
  </si>
  <si>
    <t>ГОРЯЧЕВ АВ</t>
  </si>
  <si>
    <t>СТРИЖАКОВ</t>
  </si>
  <si>
    <t>ИРОШНИКОВ ВА</t>
  </si>
  <si>
    <t>РУСЛАН</t>
  </si>
  <si>
    <t>САИД</t>
  </si>
  <si>
    <t>ЯРОСЛАВ</t>
  </si>
  <si>
    <t>АДАМ</t>
  </si>
  <si>
    <t>ШАБАЕВ</t>
  </si>
  <si>
    <t>РОМАН</t>
  </si>
  <si>
    <t>ПАШАЯН</t>
  </si>
  <si>
    <t>ЕВДОКИМОВА</t>
  </si>
  <si>
    <t>МАРИЯ</t>
  </si>
  <si>
    <t>БЕКЕТОВА</t>
  </si>
  <si>
    <t>ЯРОСЛАВА</t>
  </si>
  <si>
    <t>ПРОМЕТЕЙ</t>
  </si>
  <si>
    <t>ГЛАДКИХ</t>
  </si>
  <si>
    <t>ИСЛАМОВА</t>
  </si>
  <si>
    <t>КУШПИТА АМ</t>
  </si>
  <si>
    <t>ШКОЛА</t>
  </si>
  <si>
    <t>ЧИРКУНОВ</t>
  </si>
  <si>
    <t>ВЛАДИСЛАВ</t>
  </si>
  <si>
    <t>КАСПАРОВА</t>
  </si>
  <si>
    <t>ПОЗДЕЕВ ГН</t>
  </si>
  <si>
    <t>ВЕЛИКИЙ НОВГОРОД</t>
  </si>
  <si>
    <t>ФЕДОРОВ АС</t>
  </si>
  <si>
    <t>БУЛГАКОВ АВ ВЛАСОВ ДВ СОРИХ НЮ</t>
  </si>
  <si>
    <t>ФАЛЬКОВ ДИ</t>
  </si>
  <si>
    <t>КШВСМ</t>
  </si>
  <si>
    <t>ЗАХАР</t>
  </si>
  <si>
    <t>ПЕТУХОВ</t>
  </si>
  <si>
    <t>ВОВИС</t>
  </si>
  <si>
    <t>МАЗИНА</t>
  </si>
  <si>
    <t>ЛУГА ДЮСШ</t>
  </si>
  <si>
    <t>БОГДАНОВА</t>
  </si>
  <si>
    <t xml:space="preserve"> ЗОРЯНА  </t>
  </si>
  <si>
    <t>ХОМЕНТОВСКИЙ НК ХОМЕНТОВСКАЯ ТИ</t>
  </si>
  <si>
    <t>ПОПКО</t>
  </si>
  <si>
    <t>АПОЛИНАРИЯ</t>
  </si>
  <si>
    <t>СОЛДАТОВ</t>
  </si>
  <si>
    <t>АЛЕХНОВИЧ</t>
  </si>
  <si>
    <t>АХМЕТОВА</t>
  </si>
  <si>
    <t>ПОСПЕЛОВА</t>
  </si>
  <si>
    <t>СДЮСШОРВО</t>
  </si>
  <si>
    <t>МАКСИМОВА ЕИ</t>
  </si>
  <si>
    <t>СДЮСШОР№2 НЕВСКОГО РНА</t>
  </si>
  <si>
    <t>САЙФУТДИНОВА</t>
  </si>
  <si>
    <t>АЛЬБИНА</t>
  </si>
  <si>
    <t>ПЕРМЬ</t>
  </si>
  <si>
    <t>ЗАКИРОВ ГРАЧЕВ НИЗАМОВА</t>
  </si>
  <si>
    <t>НИКИФОРОВА</t>
  </si>
  <si>
    <t>КАМИЛА</t>
  </si>
  <si>
    <t>МЯКОТИНА</t>
  </si>
  <si>
    <t>КРИСТИНА</t>
  </si>
  <si>
    <t>СК ВЗЛЕТ</t>
  </si>
  <si>
    <t>МОСКВА</t>
  </si>
  <si>
    <t>МАРТИРОСЯН АШ ШИБАКИН В</t>
  </si>
  <si>
    <t>ПЛЕНКИНА</t>
  </si>
  <si>
    <t>ПОПОВА</t>
  </si>
  <si>
    <t>ДЮСШ ГАТЧИНА</t>
  </si>
  <si>
    <t>МЯКИНИН А.А. МЯКИНИН Д.А.</t>
  </si>
  <si>
    <t>ЧУХОРЕВ СА</t>
  </si>
  <si>
    <t>КУПЦОВА</t>
  </si>
  <si>
    <t>СЫРОВА</t>
  </si>
  <si>
    <t>УЛЬЯНА</t>
  </si>
  <si>
    <t>КЕМЕРОВСКАЯ ОБЛ</t>
  </si>
  <si>
    <t>ЧЕРНЯК ЛВ</t>
  </si>
  <si>
    <t>ЩЕТИНИНА</t>
  </si>
  <si>
    <t>САРАНСК</t>
  </si>
  <si>
    <t>ПАРШИН СМ ИВАНОВИЧЕВ ДИ</t>
  </si>
  <si>
    <t>ГУСЕВА СВ, ИВАНОВА ТН</t>
  </si>
  <si>
    <t>ЕМШАНОВА</t>
  </si>
  <si>
    <t>АРИНА</t>
  </si>
  <si>
    <t>МАМЫТОВ А</t>
  </si>
  <si>
    <t>ТАРАБЕНКО</t>
  </si>
  <si>
    <t>МИЛЕНА</t>
  </si>
  <si>
    <t>КИСЕЛЕВ ВИ, КИСЕЛЕВ ИВ</t>
  </si>
  <si>
    <t>КУРБОНОВА</t>
  </si>
  <si>
    <t>САБРИНА</t>
  </si>
  <si>
    <t>ШОКИНА</t>
  </si>
  <si>
    <t>ЕЛЕНА</t>
  </si>
  <si>
    <t>СОМРЯКОВА</t>
  </si>
  <si>
    <t>МЯКИНИН АА</t>
  </si>
  <si>
    <t>ЗАХАРОВА</t>
  </si>
  <si>
    <t>УСТИНОВА</t>
  </si>
  <si>
    <t>ДУХОВА</t>
  </si>
  <si>
    <t>СНЕЖАНА</t>
  </si>
  <si>
    <t>АЛИСА</t>
  </si>
  <si>
    <t>ПАВЛОВ Е.А., ФЕДОСЕЕЕВ М.А., ИЛЬИН А.В.</t>
  </si>
  <si>
    <t>ЮСУПОВ</t>
  </si>
  <si>
    <t>БЕЛОГОРОДЦЕВ</t>
  </si>
  <si>
    <t>АЛЕКСЕЙ</t>
  </si>
  <si>
    <t>ЦФКСИЗ</t>
  </si>
  <si>
    <t>ДАНЯ</t>
  </si>
  <si>
    <t>БОЛДЫРЕВ</t>
  </si>
  <si>
    <t>КЕМЕРОВСКАЯ ОБЛ.</t>
  </si>
  <si>
    <t>РАДИОНОВ ВВ</t>
  </si>
  <si>
    <t>САФАРГАЛИЕВ</t>
  </si>
  <si>
    <t>САМАТ</t>
  </si>
  <si>
    <t>ПАНИЧЕВ</t>
  </si>
  <si>
    <t>БАБОРЕНЬ</t>
  </si>
  <si>
    <t>КОНОНЕНКО</t>
  </si>
  <si>
    <t>КИРИЛЛОВ АН</t>
  </si>
  <si>
    <t>ВОДОЛЕЕВ</t>
  </si>
  <si>
    <t>СОЛДАТОВ ВВ</t>
  </si>
  <si>
    <t>АНДРЕЕВ</t>
  </si>
  <si>
    <t>АРСЕНИЙ</t>
  </si>
  <si>
    <t>ВОЛКОВ</t>
  </si>
  <si>
    <t>ДЕМИД</t>
  </si>
  <si>
    <t>КАЗАНЦЕВ</t>
  </si>
  <si>
    <t>СТЕПА</t>
  </si>
  <si>
    <t>ГОРШКОВ</t>
  </si>
  <si>
    <t>СДЮСШОР №1 ФРУНЗ.РНА</t>
  </si>
  <si>
    <t>АНДРЕЕВА Н.А.</t>
  </si>
  <si>
    <t>АЗАМОВ</t>
  </si>
  <si>
    <t>ФАЙЗУЛЛО</t>
  </si>
  <si>
    <t>БАРАНОВСКИЙ</t>
  </si>
  <si>
    <t>СДЮСШОР№1 АДМИРАЛТ. РНА</t>
  </si>
  <si>
    <t>ВОЛДАЙЦЕВ</t>
  </si>
  <si>
    <t>ЧЕРНЫХ</t>
  </si>
  <si>
    <t>ГРИГОРЬЕВ</t>
  </si>
  <si>
    <t xml:space="preserve">ГАВРИЛЕНКО </t>
  </si>
  <si>
    <t xml:space="preserve">ЯРОСЛАВ </t>
  </si>
  <si>
    <t>СДЮСШОР ЦЕНТР. РНА</t>
  </si>
  <si>
    <t>ИВАНОВА М.В., ФЕСЕНКО Е.Н</t>
  </si>
  <si>
    <t>ДЖАБРАИЛОВ</t>
  </si>
  <si>
    <t>МОСКВИЧЕВ</t>
  </si>
  <si>
    <t>КУТУЗОВ</t>
  </si>
  <si>
    <t>АРТЕМИЙ</t>
  </si>
  <si>
    <t>НОВИКОВ</t>
  </si>
  <si>
    <t>ФЕДОРОВ АН</t>
  </si>
  <si>
    <t>ЩАГИН</t>
  </si>
  <si>
    <t>КИСЕЛЕВ ВИ КИСЕЛЕВ ИВ</t>
  </si>
  <si>
    <t>КОЗЛОВ</t>
  </si>
  <si>
    <t>ДАНИЛ</t>
  </si>
  <si>
    <t>СЕНЧЕНКО</t>
  </si>
  <si>
    <t>АКУЕВ</t>
  </si>
  <si>
    <t>ИБРАГИМ</t>
  </si>
  <si>
    <t>БАРСУКОВ</t>
  </si>
  <si>
    <t>МИРОНШОХ</t>
  </si>
  <si>
    <t>ФОТУЙМА</t>
  </si>
  <si>
    <t>ИВАНОВА Т.Н., ГУСЕВА С.В.</t>
  </si>
  <si>
    <t>ЖИРНОВ</t>
  </si>
  <si>
    <t>ВЫСОЦКИЙ</t>
  </si>
  <si>
    <t>СДЮСШОР№1 ФРУНЗ. РНА</t>
  </si>
  <si>
    <t>ЯКОВЛЕВА Е.В.</t>
  </si>
  <si>
    <t>ПЕСТРИКОВ</t>
  </si>
  <si>
    <t>УГОЛЬКОВ</t>
  </si>
  <si>
    <t>КИРЮШИН</t>
  </si>
  <si>
    <t>КОНДРАШИН</t>
  </si>
  <si>
    <t xml:space="preserve"> МАКСИМ </t>
  </si>
  <si>
    <t>АРТЕМЬЕВ А.А.</t>
  </si>
  <si>
    <t>ДЗАМАШВИЛИ ВЭ</t>
  </si>
  <si>
    <t>ШЕВЦОВ</t>
  </si>
  <si>
    <t>ИЗВЕКОВ</t>
  </si>
  <si>
    <t xml:space="preserve">ДИВИЗИОН Абдулаева и Бесовой. ЮНОШИ И ДЕВОЧКИ 2006-07 ГГ.РОЖД. </t>
  </si>
  <si>
    <t>САВЕЛЬЕВА ОП</t>
  </si>
  <si>
    <t>ЛУГА</t>
  </si>
  <si>
    <t>ПРИОЗЕРСК</t>
  </si>
  <si>
    <t>ГОЛУБЬ</t>
  </si>
  <si>
    <t>СДЮСШОР ВО</t>
  </si>
  <si>
    <t>СОЛДАТОВ НВ</t>
  </si>
  <si>
    <t>СЛОВОХОТОВА ОН</t>
  </si>
  <si>
    <t>МУТАФЧИ</t>
  </si>
  <si>
    <t>МИХАЙЛОВА</t>
  </si>
  <si>
    <t>АНГЕЛИНА</t>
  </si>
  <si>
    <t>ЩАДИЛОВА</t>
  </si>
  <si>
    <t>СОФЬЯ</t>
  </si>
  <si>
    <t>ФЕНИКС</t>
  </si>
  <si>
    <t>ДАДУЕВА</t>
  </si>
  <si>
    <t>ВИОЛЕТТА</t>
  </si>
  <si>
    <t>БАЙКО СН</t>
  </si>
  <si>
    <t>ЗАЙЦЕВ В.Н.</t>
  </si>
  <si>
    <t>ГАВРИЛОВА</t>
  </si>
  <si>
    <t>ДЮСШ ЦЕНТРАЛЬНОГО</t>
  </si>
  <si>
    <t>ИВАНОВА</t>
  </si>
  <si>
    <t>СЕРЕБРЯК</t>
  </si>
  <si>
    <t>КИРИШИ</t>
  </si>
  <si>
    <t>ГУДКОВА МА</t>
  </si>
  <si>
    <t>СДЮСШОР КОРЕНЬКОВА</t>
  </si>
  <si>
    <t>СИДОРЕНКО</t>
  </si>
  <si>
    <t>ПЦ "НЕВСКИЙ"</t>
  </si>
  <si>
    <t>ИБРАХИМЖАН</t>
  </si>
  <si>
    <t>АЛИ</t>
  </si>
  <si>
    <t>ИВАНТЕЕВКА</t>
  </si>
  <si>
    <t>ПЕТРОВ</t>
  </si>
  <si>
    <t>ЗАГОРЕЛЬСКИЙ</t>
  </si>
  <si>
    <t>МАКСИМ</t>
  </si>
  <si>
    <t>САЛОМАТИН КВ</t>
  </si>
  <si>
    <t>КОБЕЛЯНСКИЙ МВ</t>
  </si>
  <si>
    <t>КОРЖАВЫХ ПВ</t>
  </si>
  <si>
    <t>ПОЗДЕЕВ</t>
  </si>
  <si>
    <t>ЖЕРНОСЕКОВ</t>
  </si>
  <si>
    <t>ЗАВЬЯЛОВ</t>
  </si>
  <si>
    <t>ВАЛЕНТИН</t>
  </si>
  <si>
    <t>В. НОВГОРОД</t>
  </si>
  <si>
    <t>ЧЕРЕЗОВ</t>
  </si>
  <si>
    <t>ГУБОВ</t>
  </si>
  <si>
    <t>ИЛЬЯ</t>
  </si>
  <si>
    <t>АДМИРАЛТЕЕЦ</t>
  </si>
  <si>
    <t>ШЕНИН</t>
  </si>
  <si>
    <t>ГРИГОРИЙ</t>
  </si>
  <si>
    <t>ЦФК МОСКОВСКОГО</t>
  </si>
  <si>
    <t>ГУДКОВА М</t>
  </si>
  <si>
    <t>НОЖИЛОВ</t>
  </si>
  <si>
    <t>БОТВИННИКОВ</t>
  </si>
  <si>
    <t>БОГДАНОВ</t>
  </si>
  <si>
    <t>КИНГИСЕПП</t>
  </si>
  <si>
    <t>ЗЕЛЕНИН</t>
  </si>
  <si>
    <t>СДЮСШОР ПЕТРОДВОРЕЦ</t>
  </si>
  <si>
    <t>СУББОТИН</t>
  </si>
  <si>
    <t>ИЖОРЕЦ</t>
  </si>
  <si>
    <t>ВАСИЛЬЕВ ЮЛ</t>
  </si>
  <si>
    <t>КОНОНЕНКО ИН</t>
  </si>
  <si>
    <t>АСЕНКИН КА</t>
  </si>
  <si>
    <t>ТЕРЕНТЬЕВ</t>
  </si>
  <si>
    <t>ХАРЧЕНКО</t>
  </si>
  <si>
    <t>КИРАКОСЯН</t>
  </si>
  <si>
    <t>ИГОРЬ</t>
  </si>
  <si>
    <t>КОНОНОВ</t>
  </si>
  <si>
    <t>РЕВЕНКО</t>
  </si>
  <si>
    <t>ШАХОВ</t>
  </si>
  <si>
    <t>ЧМЫХАЛОВ ВВ</t>
  </si>
  <si>
    <t>ИГНАТЕНКО</t>
  </si>
  <si>
    <t>ПМК ГРАНИТ</t>
  </si>
  <si>
    <t>СОЛОВЬЕВ</t>
  </si>
  <si>
    <t>РИАРД</t>
  </si>
  <si>
    <t>ДЮСШ КРАСНОСЕЛЬСКОГО</t>
  </si>
  <si>
    <t>КЛИМОВ ЕН</t>
  </si>
  <si>
    <t>СОЛОВЬЕВ ГА</t>
  </si>
  <si>
    <t>ЩЕРБАКОВ</t>
  </si>
  <si>
    <t>КИРИЛЛ</t>
  </si>
  <si>
    <t>АНДЕРСОНС</t>
  </si>
  <si>
    <t>СОКОЛОВСКИЙ</t>
  </si>
  <si>
    <t>ШЛИССЕЛЬБУРГ</t>
  </si>
  <si>
    <t>МИРОН</t>
  </si>
  <si>
    <t>БУЛГАКОВ</t>
  </si>
  <si>
    <t>ЧУБУКОВ</t>
  </si>
  <si>
    <t>СВЯТОСЛАВ</t>
  </si>
  <si>
    <t>РУЗАНОВ</t>
  </si>
  <si>
    <t>САФРОНОВ</t>
  </si>
  <si>
    <t>КОБЕЛЯНСКИЙ</t>
  </si>
  <si>
    <t xml:space="preserve">СЛОВОХОТОВА </t>
  </si>
  <si>
    <t>ХАСАНОВА</t>
  </si>
  <si>
    <t>СМИРНОВ АМ</t>
  </si>
  <si>
    <t>АЛИЕВА</t>
  </si>
  <si>
    <t>АЗАЛИЯ</t>
  </si>
  <si>
    <t>ДДТЛ</t>
  </si>
  <si>
    <t>СТАРШИНОВ АА</t>
  </si>
  <si>
    <t>ШИТОВА</t>
  </si>
  <si>
    <t>ЧУВИЛИН ВА</t>
  </si>
  <si>
    <t>СШОР ВОВИС</t>
  </si>
  <si>
    <t>СУЩЕВА</t>
  </si>
  <si>
    <t>АННА</t>
  </si>
  <si>
    <t>ЧЕРЕПОВЕЦ</t>
  </si>
  <si>
    <t>ЗАЙЦЕВА ИА КУРБАНОВ ЭТ</t>
  </si>
  <si>
    <t>КОЛОТОВА</t>
  </si>
  <si>
    <t>МУРМАНСК</t>
  </si>
  <si>
    <t>ХОРЕВ ОА</t>
  </si>
  <si>
    <t>СШОР ИМ РАХЛИНА</t>
  </si>
  <si>
    <t>КОРЕНЕВА</t>
  </si>
  <si>
    <t>КРАСНОЯРСК</t>
  </si>
  <si>
    <t>МНОГОГРЕШНОВ НГ</t>
  </si>
  <si>
    <t>ЕРЕМИНА</t>
  </si>
  <si>
    <t>ВЕСЕЛОВ ЛВ</t>
  </si>
  <si>
    <t>АНТОНОВА</t>
  </si>
  <si>
    <t>УЛЬЯНОВСКАЯ ОБЛ</t>
  </si>
  <si>
    <t>МОИСЕЕВ АН ТАРАСОВ ДВ</t>
  </si>
  <si>
    <t>ТРУБАЧЕВА</t>
  </si>
  <si>
    <t>АРХАНГЕЛЬСКАЯ ОБЛ</t>
  </si>
  <si>
    <t>РУДАКОВ АА</t>
  </si>
  <si>
    <t>ЯГУНОВА</t>
  </si>
  <si>
    <t>НИЖЕГОРОДСКАЯ ОБЛ</t>
  </si>
  <si>
    <t>ЧАДУЛИН ВВ ВАСИЛЬЕВ ВН</t>
  </si>
  <si>
    <t>СМОЛИНА</t>
  </si>
  <si>
    <t>ВЛАДИМИР</t>
  </si>
  <si>
    <t>СМОЛИН ВВ</t>
  </si>
  <si>
    <t>СШОР №2 НЕВСКОГО Р-НА</t>
  </si>
  <si>
    <t>ДЕРГАЧЕВА</t>
  </si>
  <si>
    <t>ПОЛИНА</t>
  </si>
  <si>
    <t>ХРУНИН АН</t>
  </si>
  <si>
    <t>МАРТЫНОВА</t>
  </si>
  <si>
    <t>ТАХИРЗАДЕ</t>
  </si>
  <si>
    <t>СЕВАСТЬЯНОВА</t>
  </si>
  <si>
    <t>ЗЛАТА</t>
  </si>
  <si>
    <t>МУРМАНСКАЯ ОБЛ</t>
  </si>
  <si>
    <t>ШЕПТАЛО ЮА МУРАШКИН ВД</t>
  </si>
  <si>
    <t>ГНЕТНЕВА</t>
  </si>
  <si>
    <t>КЛЕВЛИН ИГ</t>
  </si>
  <si>
    <t>ГАДОМСКАЯ</t>
  </si>
  <si>
    <t>ДЖАББАРОВ ЯГ</t>
  </si>
  <si>
    <t>БУРКОВСКАЯ</t>
  </si>
  <si>
    <t>УТКИНА</t>
  </si>
  <si>
    <t>АСТАПОВ ПЛ ИГНАТЕНКО ЮА</t>
  </si>
  <si>
    <t>ХОХЛОВА</t>
  </si>
  <si>
    <t>КУСАЕВА</t>
  </si>
  <si>
    <t>ЭЛЬМИРА</t>
  </si>
  <si>
    <t>РСО АЛАНИЯ</t>
  </si>
  <si>
    <t>САРАКАЕВ СА</t>
  </si>
  <si>
    <t>ПУШКИН</t>
  </si>
  <si>
    <t>МУРАДОВ ИА</t>
  </si>
  <si>
    <t>АЛГАТОВ</t>
  </si>
  <si>
    <t>МАГОМЕД</t>
  </si>
  <si>
    <t>РЕСП ИНГУШЕТИЯ</t>
  </si>
  <si>
    <t>КАМУРЗАЕВ МГН</t>
  </si>
  <si>
    <t>ЕПИФАНОВ</t>
  </si>
  <si>
    <t>ПЛАТОН</t>
  </si>
  <si>
    <t>МОРОЗОВ ИА</t>
  </si>
  <si>
    <t>НАЗАРЕНКО</t>
  </si>
  <si>
    <t>АНТОН</t>
  </si>
  <si>
    <t>ЗИАТДИНОВ РА ИВАНОВ НС</t>
  </si>
  <si>
    <t>ЮРТАЕВ</t>
  </si>
  <si>
    <t>ИВАН</t>
  </si>
  <si>
    <t>ДАНИЕЛЯН НА</t>
  </si>
  <si>
    <t>ПОЛЯКОВ</t>
  </si>
  <si>
    <t>СУЛТЫГОВ</t>
  </si>
  <si>
    <t>ИСЛАМ</t>
  </si>
  <si>
    <t>ПАРЧИЕВ</t>
  </si>
  <si>
    <t>АБДУЛЛАХ</t>
  </si>
  <si>
    <t>САМПИЕВ АА</t>
  </si>
  <si>
    <t>ПСКОВСКАЯ ОБЛ</t>
  </si>
  <si>
    <t>ИБРОХИМЖАН</t>
  </si>
  <si>
    <t>УУЛУ</t>
  </si>
  <si>
    <t>ПРИИСКОВ</t>
  </si>
  <si>
    <t>ТЕМИРОВ</t>
  </si>
  <si>
    <t>ФЕЛИКС</t>
  </si>
  <si>
    <t>ЗОЛОЕВ ЧР</t>
  </si>
  <si>
    <t>БУДАЕВ</t>
  </si>
  <si>
    <t>ВАЛЕРИЙ</t>
  </si>
  <si>
    <t>ГАЙДАЙ</t>
  </si>
  <si>
    <t>ПАВЕЛ</t>
  </si>
  <si>
    <t>МОРОЗОВ</t>
  </si>
  <si>
    <t>АНАТОЛИЙ</t>
  </si>
  <si>
    <t>ХОМЕНТОВСКИЙ НК ЕРЕМИН ОГ</t>
  </si>
  <si>
    <t>АРУТЮНЯН</t>
  </si>
  <si>
    <t>КАРАПЕТ</t>
  </si>
  <si>
    <t>СШОР№1 ФРУНЗЕНСКОГО Р-НА</t>
  </si>
  <si>
    <t>ФЕДОРОВ ПВ</t>
  </si>
  <si>
    <t>ДОБАЕВ</t>
  </si>
  <si>
    <t>ТИМУР</t>
  </si>
  <si>
    <t>МИНАКОВ</t>
  </si>
  <si>
    <t>УСТЯН СП БУРАВЦЕВА ЕС</t>
  </si>
  <si>
    <t>ГАПРИНДАШВИЛИ</t>
  </si>
  <si>
    <t>ТЕЙМУРАЗ</t>
  </si>
  <si>
    <t>ВЛАСОВ</t>
  </si>
  <si>
    <t>МУРАВЬЕВ</t>
  </si>
  <si>
    <t>АБДУРАХМАНОВ БО</t>
  </si>
  <si>
    <t>КОКОТКИН</t>
  </si>
  <si>
    <t>ВИКТОР</t>
  </si>
  <si>
    <t>ГРАНКИНА СЮ</t>
  </si>
  <si>
    <t>ХАМИЦАЕВ</t>
  </si>
  <si>
    <t>СШОР №2 НЕВСКОГО РНА</t>
  </si>
  <si>
    <t>АЛИВЕРДИЕВ</t>
  </si>
  <si>
    <t>ДИАСАМИДЗЕ ЗМ</t>
  </si>
  <si>
    <t>МИША</t>
  </si>
  <si>
    <t>ВОДОЛАЗСКИЙ  ВН</t>
  </si>
  <si>
    <t>МАСЛОВ</t>
  </si>
  <si>
    <t>ОМАРОВ</t>
  </si>
  <si>
    <t>КИБИЗОВ</t>
  </si>
  <si>
    <t>СОСЛАН</t>
  </si>
  <si>
    <t>КОЧИЕВ АА</t>
  </si>
  <si>
    <t>ЗОЛОЕВ</t>
  </si>
  <si>
    <t>САРМАТ</t>
  </si>
  <si>
    <t>ДЖАБРАИЛЛОВ</t>
  </si>
  <si>
    <t>РИАД</t>
  </si>
  <si>
    <t>СШ КРАСНОСЕЛЬСКОГО РНА</t>
  </si>
  <si>
    <t>ГАНИЕВ</t>
  </si>
  <si>
    <t>АМИН</t>
  </si>
  <si>
    <t>МИРОНОВ</t>
  </si>
  <si>
    <t>НОВГОРОД</t>
  </si>
  <si>
    <t>ФИЛИППОВ ИВ</t>
  </si>
  <si>
    <t>СЕВАСТЬЯНОВ</t>
  </si>
  <si>
    <t>ЦВЕТКОВ</t>
  </si>
  <si>
    <t>ОРЛОВ АИ КУРБАНОВ ЭТ</t>
  </si>
  <si>
    <t>МО БАЛАШИХА</t>
  </si>
  <si>
    <t>МОСКВА БОРЕЦ</t>
  </si>
  <si>
    <t>МОСКВА ШК 1539</t>
  </si>
  <si>
    <t>МОСКВА САМБО-70</t>
  </si>
  <si>
    <t>МО ЩЕЛКОВО</t>
  </si>
  <si>
    <t>МО ИВАНТЕЕВКА</t>
  </si>
  <si>
    <t>МО ПУШКИНО</t>
  </si>
  <si>
    <t>БЕЛЬТЮКОВ АА КИВИК ЕП</t>
  </si>
  <si>
    <t>СШОР ИМ РАХЛИНА/ВОЛНА</t>
  </si>
  <si>
    <t>СДЮСШОР №1/АДМИРАЛТЕЕЦ</t>
  </si>
  <si>
    <t>БОНДАРЕНКО ИЮ/НОЖИЛОВ МН</t>
  </si>
  <si>
    <t xml:space="preserve">ЗОРЯНА  </t>
  </si>
  <si>
    <t>ИЖОРЕЦ/АДМИРАЛТЕЕЦ</t>
  </si>
  <si>
    <t>ЧМЫХАЛОВ ВВ/ВОДОЛАЗСКИЙ 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</si>
</sst>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1" xfId="0" applyFont="1" applyFill="1" applyBorder="1"/>
    <xf numFmtId="0" fontId="0" fillId="2" borderId="9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0" fillId="0" borderId="11" xfId="0" applyFont="1" applyBorder="1"/>
    <xf numFmtId="0" fontId="0" fillId="0" borderId="16" xfId="0" applyFont="1" applyBorder="1"/>
    <xf numFmtId="0" fontId="1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" fillId="0" borderId="39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25" xfId="0" applyFont="1" applyFill="1" applyBorder="1"/>
    <xf numFmtId="0" fontId="0" fillId="0" borderId="35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54" xfId="0" applyFont="1" applyFill="1" applyBorder="1"/>
    <xf numFmtId="0" fontId="0" fillId="0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Fill="1" applyBorder="1"/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9" xfId="0" applyFont="1" applyFill="1" applyBorder="1"/>
    <xf numFmtId="0" fontId="0" fillId="0" borderId="9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/>
    <xf numFmtId="0" fontId="0" fillId="0" borderId="32" xfId="0" applyFont="1" applyFill="1" applyBorder="1"/>
    <xf numFmtId="0" fontId="0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44" xfId="0" applyFont="1" applyFill="1" applyBorder="1"/>
    <xf numFmtId="0" fontId="0" fillId="0" borderId="45" xfId="0" applyFont="1" applyFill="1" applyBorder="1"/>
    <xf numFmtId="0" fontId="0" fillId="0" borderId="33" xfId="0" applyFont="1" applyFill="1" applyBorder="1"/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/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23" xfId="0" applyFont="1" applyFill="1" applyBorder="1"/>
    <xf numFmtId="0" fontId="0" fillId="0" borderId="57" xfId="0" applyFont="1" applyFill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28" xfId="0" applyFont="1" applyFill="1" applyBorder="1"/>
    <xf numFmtId="0" fontId="0" fillId="0" borderId="46" xfId="0" applyFont="1" applyFill="1" applyBorder="1"/>
    <xf numFmtId="0" fontId="0" fillId="0" borderId="47" xfId="0" applyFont="1" applyFill="1" applyBorder="1"/>
    <xf numFmtId="0" fontId="0" fillId="0" borderId="16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/>
    <xf numFmtId="0" fontId="1" fillId="0" borderId="30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" fillId="0" borderId="44" xfId="0" applyFont="1" applyFill="1" applyBorder="1"/>
    <xf numFmtId="0" fontId="0" fillId="0" borderId="36" xfId="0" applyFont="1" applyFill="1" applyBorder="1"/>
    <xf numFmtId="0" fontId="0" fillId="0" borderId="48" xfId="0" applyFont="1" applyFill="1" applyBorder="1"/>
    <xf numFmtId="0" fontId="0" fillId="0" borderId="42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56" xfId="0" applyFont="1" applyFill="1" applyBorder="1"/>
    <xf numFmtId="0" fontId="0" fillId="0" borderId="4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" fillId="0" borderId="46" xfId="0" applyFont="1" applyFill="1" applyBorder="1"/>
    <xf numFmtId="0" fontId="0" fillId="0" borderId="38" xfId="0" applyFont="1" applyFill="1" applyBorder="1"/>
    <xf numFmtId="0" fontId="0" fillId="0" borderId="49" xfId="0" applyFont="1" applyFill="1" applyBorder="1"/>
    <xf numFmtId="0" fontId="0" fillId="0" borderId="43" xfId="0" applyFont="1" applyFill="1" applyBorder="1"/>
    <xf numFmtId="0" fontId="0" fillId="0" borderId="53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47" xfId="0" applyFont="1" applyBorder="1"/>
    <xf numFmtId="0" fontId="2" fillId="0" borderId="67" xfId="0" applyFont="1" applyBorder="1" applyAlignment="1">
      <alignment horizontal="center"/>
    </xf>
    <xf numFmtId="0" fontId="2" fillId="0" borderId="68" xfId="0" applyFont="1" applyBorder="1"/>
    <xf numFmtId="0" fontId="0" fillId="0" borderId="29" xfId="0" applyFont="1" applyBorder="1"/>
    <xf numFmtId="0" fontId="0" fillId="0" borderId="32" xfId="0" applyFont="1" applyBorder="1"/>
    <xf numFmtId="0" fontId="1" fillId="0" borderId="6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/>
    <xf numFmtId="0" fontId="0" fillId="0" borderId="1" xfId="0" applyFont="1" applyFill="1" applyBorder="1"/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31" xfId="0" applyFont="1" applyFill="1" applyBorder="1"/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7" sqref="B7:L7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4.140625" bestFit="1" customWidth="1"/>
    <col min="5" max="5" width="24.42578125" bestFit="1" customWidth="1"/>
    <col min="6" max="6" width="5" bestFit="1" customWidth="1"/>
    <col min="7" max="7" width="38.28515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60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66</v>
      </c>
      <c r="D8" s="25" t="s">
        <v>51</v>
      </c>
      <c r="E8" s="25" t="s">
        <v>138</v>
      </c>
      <c r="F8" s="26">
        <v>2006</v>
      </c>
      <c r="G8" s="25" t="s">
        <v>57</v>
      </c>
      <c r="H8" s="26">
        <v>20</v>
      </c>
      <c r="I8" s="26">
        <v>20</v>
      </c>
      <c r="J8" s="26"/>
      <c r="K8" s="26"/>
      <c r="L8" s="26">
        <f>SUM(H8:K8)</f>
        <v>40</v>
      </c>
    </row>
    <row r="9" spans="2:12" x14ac:dyDescent="0.25">
      <c r="B9" s="12">
        <v>2</v>
      </c>
      <c r="C9" s="25" t="s">
        <v>139</v>
      </c>
      <c r="D9" s="25" t="s">
        <v>53</v>
      </c>
      <c r="E9" s="25" t="s">
        <v>140</v>
      </c>
      <c r="F9" s="26">
        <v>2007</v>
      </c>
      <c r="G9" s="25" t="s">
        <v>130</v>
      </c>
      <c r="H9" s="26">
        <v>15</v>
      </c>
      <c r="I9" s="26">
        <v>15</v>
      </c>
      <c r="J9" s="26">
        <v>10</v>
      </c>
      <c r="K9" s="26"/>
      <c r="L9" s="26">
        <f>SUM(H9:K9)</f>
        <v>40</v>
      </c>
    </row>
    <row r="10" spans="2:12" x14ac:dyDescent="0.25">
      <c r="B10" s="12">
        <v>3</v>
      </c>
      <c r="C10" s="25" t="s">
        <v>349</v>
      </c>
      <c r="D10" s="25" t="s">
        <v>154</v>
      </c>
      <c r="E10" s="25" t="s">
        <v>265</v>
      </c>
      <c r="F10" s="26">
        <v>7</v>
      </c>
      <c r="G10" s="25" t="s">
        <v>269</v>
      </c>
      <c r="H10" s="26"/>
      <c r="I10" s="26">
        <v>10</v>
      </c>
      <c r="J10" s="26">
        <v>20</v>
      </c>
      <c r="K10" s="26"/>
      <c r="L10" s="26">
        <f>SUM(H10:K10)</f>
        <v>30</v>
      </c>
    </row>
    <row r="11" spans="2:12" x14ac:dyDescent="0.25">
      <c r="B11" s="12">
        <v>4</v>
      </c>
      <c r="C11" s="25" t="s">
        <v>144</v>
      </c>
      <c r="D11" s="25" t="s">
        <v>145</v>
      </c>
      <c r="E11" s="25" t="s">
        <v>106</v>
      </c>
      <c r="F11" s="26">
        <v>2006</v>
      </c>
      <c r="G11" s="25" t="s">
        <v>146</v>
      </c>
      <c r="H11" s="26">
        <v>10</v>
      </c>
      <c r="I11" s="26">
        <v>10</v>
      </c>
      <c r="J11" s="26"/>
      <c r="K11" s="26"/>
      <c r="L11" s="26">
        <f>SUM(H11:K11)</f>
        <v>20</v>
      </c>
    </row>
    <row r="12" spans="2:12" x14ac:dyDescent="0.25">
      <c r="B12" s="12">
        <v>5</v>
      </c>
      <c r="C12" s="25" t="s">
        <v>350</v>
      </c>
      <c r="D12" s="25" t="s">
        <v>14</v>
      </c>
      <c r="E12" s="25" t="s">
        <v>24</v>
      </c>
      <c r="F12" s="26">
        <v>7</v>
      </c>
      <c r="G12" s="25" t="s">
        <v>351</v>
      </c>
      <c r="H12" s="26"/>
      <c r="I12" s="26"/>
      <c r="J12" s="26">
        <v>15</v>
      </c>
      <c r="K12" s="26"/>
      <c r="L12" s="26">
        <f>SUM(H12:K12)</f>
        <v>15</v>
      </c>
    </row>
    <row r="13" spans="2:12" x14ac:dyDescent="0.25">
      <c r="B13" s="12">
        <v>6</v>
      </c>
      <c r="C13" s="25" t="s">
        <v>141</v>
      </c>
      <c r="D13" s="25" t="s">
        <v>142</v>
      </c>
      <c r="E13" s="25" t="s">
        <v>92</v>
      </c>
      <c r="F13" s="26">
        <v>2007</v>
      </c>
      <c r="G13" s="25" t="s">
        <v>143</v>
      </c>
      <c r="H13" s="26">
        <v>10</v>
      </c>
      <c r="I13" s="26">
        <v>0</v>
      </c>
      <c r="J13" s="26"/>
      <c r="K13" s="26"/>
      <c r="L13" s="26">
        <f>SUM(H13:K13)</f>
        <v>10</v>
      </c>
    </row>
    <row r="14" spans="2:12" x14ac:dyDescent="0.25">
      <c r="B14" s="12">
        <v>7</v>
      </c>
      <c r="C14" s="25" t="s">
        <v>147</v>
      </c>
      <c r="D14" s="25" t="s">
        <v>48</v>
      </c>
      <c r="E14" s="25" t="s">
        <v>39</v>
      </c>
      <c r="F14" s="26">
        <v>2006</v>
      </c>
      <c r="G14" s="25" t="s">
        <v>148</v>
      </c>
      <c r="H14" s="26">
        <v>0</v>
      </c>
      <c r="I14" s="26"/>
      <c r="J14" s="26"/>
      <c r="K14" s="26"/>
      <c r="L14" s="26">
        <f>SUM(K14:K14)</f>
        <v>0</v>
      </c>
    </row>
    <row r="15" spans="2:12" x14ac:dyDescent="0.25">
      <c r="B15" s="12">
        <v>8</v>
      </c>
      <c r="C15" s="25" t="s">
        <v>149</v>
      </c>
      <c r="D15" s="25" t="s">
        <v>145</v>
      </c>
      <c r="E15" s="25" t="s">
        <v>150</v>
      </c>
      <c r="F15" s="26">
        <v>2006</v>
      </c>
      <c r="G15" s="25" t="s">
        <v>151</v>
      </c>
      <c r="H15" s="26">
        <v>0</v>
      </c>
      <c r="I15" s="26"/>
      <c r="J15" s="26"/>
      <c r="K15" s="26"/>
      <c r="L15" s="26">
        <f>SUM(H15:K15)</f>
        <v>0</v>
      </c>
    </row>
    <row r="16" spans="2:12" x14ac:dyDescent="0.25">
      <c r="B16" s="12">
        <v>9</v>
      </c>
      <c r="C16" s="25" t="s">
        <v>266</v>
      </c>
      <c r="D16" s="25" t="s">
        <v>98</v>
      </c>
      <c r="E16" s="25" t="s">
        <v>267</v>
      </c>
      <c r="F16" s="25">
        <v>2006</v>
      </c>
      <c r="G16" s="25" t="s">
        <v>270</v>
      </c>
      <c r="H16" s="26"/>
      <c r="I16" s="26">
        <v>0</v>
      </c>
      <c r="J16" s="26"/>
      <c r="K16" s="26"/>
      <c r="L16" s="26">
        <f>SUM(H16:K16)</f>
        <v>0</v>
      </c>
    </row>
    <row r="17" spans="2:12" x14ac:dyDescent="0.25">
      <c r="B17" s="12">
        <v>10</v>
      </c>
      <c r="C17" s="25" t="s">
        <v>352</v>
      </c>
      <c r="D17" s="25" t="s">
        <v>353</v>
      </c>
      <c r="E17" s="25" t="s">
        <v>354</v>
      </c>
      <c r="F17" s="26">
        <v>7</v>
      </c>
      <c r="G17" s="25" t="s">
        <v>355</v>
      </c>
      <c r="H17" s="26"/>
      <c r="I17" s="26"/>
      <c r="J17" s="26">
        <v>0</v>
      </c>
      <c r="K17" s="26"/>
      <c r="L17" s="26">
        <f>SUM(H17:K17)</f>
        <v>0</v>
      </c>
    </row>
    <row r="18" spans="2:12" x14ac:dyDescent="0.25">
      <c r="B18" s="12">
        <v>11</v>
      </c>
      <c r="C18" s="1"/>
      <c r="D18" s="1"/>
      <c r="E18" s="1"/>
      <c r="F18" s="1"/>
      <c r="G18" s="1"/>
      <c r="H18" s="1"/>
      <c r="I18" s="1"/>
      <c r="J18" s="1"/>
      <c r="K18" s="26"/>
      <c r="L18" s="26">
        <f>SUM(H18:K18)</f>
        <v>0</v>
      </c>
    </row>
    <row r="19" spans="2:12" x14ac:dyDescent="0.25">
      <c r="B19" s="12">
        <v>12</v>
      </c>
      <c r="C19" s="25"/>
      <c r="D19" s="25"/>
      <c r="E19" s="25"/>
      <c r="F19" s="26"/>
      <c r="G19" s="25"/>
      <c r="H19" s="26"/>
      <c r="I19" s="26"/>
      <c r="J19" s="26"/>
      <c r="K19" s="26"/>
      <c r="L19" s="26">
        <f>SUM(H19:K19)</f>
        <v>0</v>
      </c>
    </row>
    <row r="20" spans="2:12" x14ac:dyDescent="0.25">
      <c r="B20" s="12">
        <v>13</v>
      </c>
      <c r="C20" s="25"/>
      <c r="D20" s="25"/>
      <c r="E20" s="25"/>
      <c r="F20" s="26"/>
      <c r="G20" s="25"/>
      <c r="H20" s="26"/>
      <c r="I20" s="26"/>
      <c r="J20" s="26"/>
      <c r="K20" s="26"/>
      <c r="L20" s="26">
        <f>SUM(H20:K20)</f>
        <v>0</v>
      </c>
    </row>
    <row r="21" spans="2:12" x14ac:dyDescent="0.25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ref="L16:L32" si="0">SUM(H21:K21)</f>
        <v>0</v>
      </c>
    </row>
    <row r="22" spans="2:12" x14ac:dyDescent="0.25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0"/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0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0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0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0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0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0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0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0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0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0"/>
        <v>0</v>
      </c>
    </row>
  </sheetData>
  <sortState ref="C9:L18">
    <sortCondition descending="1" ref="L9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2"/>
    </sheetView>
  </sheetViews>
  <sheetFormatPr defaultRowHeight="15" x14ac:dyDescent="0.25"/>
  <cols>
    <col min="1" max="1" width="3.140625" customWidth="1"/>
    <col min="2" max="2" width="6.7109375" bestFit="1" customWidth="1"/>
    <col min="3" max="3" width="12.42578125" bestFit="1" customWidth="1"/>
    <col min="4" max="4" width="12" bestFit="1" customWidth="1"/>
    <col min="5" max="5" width="24.85546875" bestFit="1" customWidth="1"/>
    <col min="6" max="6" width="5" bestFit="1" customWidth="1"/>
    <col min="7" max="7" width="38.28515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33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x14ac:dyDescent="0.25">
      <c r="B7" s="18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109</v>
      </c>
      <c r="D8" s="25" t="s">
        <v>45</v>
      </c>
      <c r="E8" s="25" t="s">
        <v>92</v>
      </c>
      <c r="F8" s="26">
        <v>2006</v>
      </c>
      <c r="G8" s="25" t="s">
        <v>41</v>
      </c>
      <c r="H8" s="26">
        <v>20</v>
      </c>
      <c r="I8" s="26">
        <v>20</v>
      </c>
      <c r="J8" s="26">
        <v>7</v>
      </c>
      <c r="K8" s="26"/>
      <c r="L8" s="26">
        <f>SUM(H8:K8)</f>
        <v>47</v>
      </c>
    </row>
    <row r="9" spans="2:12" x14ac:dyDescent="0.25">
      <c r="B9" s="12">
        <f>1+B8</f>
        <v>2</v>
      </c>
      <c r="C9" s="25" t="s">
        <v>210</v>
      </c>
      <c r="D9" s="25" t="s">
        <v>19</v>
      </c>
      <c r="E9" s="25" t="s">
        <v>92</v>
      </c>
      <c r="F9" s="26">
        <v>2006</v>
      </c>
      <c r="G9" s="25" t="s">
        <v>143</v>
      </c>
      <c r="H9" s="26">
        <v>10</v>
      </c>
      <c r="I9" s="26">
        <v>15</v>
      </c>
      <c r="J9" s="26"/>
      <c r="K9" s="26"/>
      <c r="L9" s="26">
        <f>SUM(H9:K9)</f>
        <v>25</v>
      </c>
    </row>
    <row r="10" spans="2:12" x14ac:dyDescent="0.25">
      <c r="B10" s="12">
        <f t="shared" ref="B10:B32" si="0">1+B9</f>
        <v>3</v>
      </c>
      <c r="C10" s="25" t="s">
        <v>431</v>
      </c>
      <c r="D10" s="25" t="s">
        <v>432</v>
      </c>
      <c r="E10" s="25" t="s">
        <v>404</v>
      </c>
      <c r="F10" s="26">
        <v>6</v>
      </c>
      <c r="G10" s="25" t="s">
        <v>433</v>
      </c>
      <c r="H10" s="26"/>
      <c r="I10" s="26"/>
      <c r="J10" s="26">
        <v>20</v>
      </c>
      <c r="K10" s="26"/>
      <c r="L10" s="26">
        <f>SUM(H10:K10)</f>
        <v>20</v>
      </c>
    </row>
    <row r="11" spans="2:12" x14ac:dyDescent="0.25">
      <c r="B11" s="12">
        <f t="shared" si="0"/>
        <v>4</v>
      </c>
      <c r="C11" s="25" t="s">
        <v>126</v>
      </c>
      <c r="D11" s="25" t="s">
        <v>26</v>
      </c>
      <c r="E11" s="25" t="s">
        <v>150</v>
      </c>
      <c r="F11" s="26">
        <v>2006</v>
      </c>
      <c r="G11" s="25" t="s">
        <v>209</v>
      </c>
      <c r="H11" s="26">
        <v>15</v>
      </c>
      <c r="I11" s="26"/>
      <c r="J11" s="26"/>
      <c r="K11" s="26"/>
      <c r="L11" s="26">
        <f>SUM(H11:K11)</f>
        <v>15</v>
      </c>
    </row>
    <row r="12" spans="2:12" x14ac:dyDescent="0.25">
      <c r="B12" s="12">
        <f t="shared" si="0"/>
        <v>5</v>
      </c>
      <c r="C12" s="25" t="s">
        <v>434</v>
      </c>
      <c r="D12" s="25" t="s">
        <v>435</v>
      </c>
      <c r="E12" s="25" t="s">
        <v>404</v>
      </c>
      <c r="F12" s="26">
        <v>6</v>
      </c>
      <c r="G12" s="25" t="s">
        <v>433</v>
      </c>
      <c r="H12" s="26"/>
      <c r="I12" s="26"/>
      <c r="J12" s="26">
        <v>15</v>
      </c>
      <c r="K12" s="26"/>
      <c r="L12" s="26">
        <f>SUM(H12:K12)</f>
        <v>15</v>
      </c>
    </row>
    <row r="13" spans="2:12" x14ac:dyDescent="0.25">
      <c r="B13" s="12">
        <f t="shared" si="0"/>
        <v>6</v>
      </c>
      <c r="C13" s="25" t="s">
        <v>104</v>
      </c>
      <c r="D13" s="25" t="s">
        <v>105</v>
      </c>
      <c r="E13" s="25" t="s">
        <v>106</v>
      </c>
      <c r="F13" s="26">
        <v>2006</v>
      </c>
      <c r="G13" s="25" t="s">
        <v>211</v>
      </c>
      <c r="H13" s="26">
        <v>10</v>
      </c>
      <c r="I13" s="26"/>
      <c r="J13" s="26"/>
      <c r="K13" s="26"/>
      <c r="L13" s="26">
        <f>SUM(H13:K13)</f>
        <v>10</v>
      </c>
    </row>
    <row r="14" spans="2:12" x14ac:dyDescent="0.25">
      <c r="B14" s="12">
        <f t="shared" si="0"/>
        <v>7</v>
      </c>
      <c r="C14" s="25" t="s">
        <v>300</v>
      </c>
      <c r="D14" s="25" t="s">
        <v>301</v>
      </c>
      <c r="E14" s="25" t="s">
        <v>302</v>
      </c>
      <c r="F14" s="25">
        <v>2006</v>
      </c>
      <c r="G14" s="25" t="s">
        <v>132</v>
      </c>
      <c r="H14" s="26"/>
      <c r="I14" s="26">
        <v>10</v>
      </c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303</v>
      </c>
      <c r="D15" s="25" t="s">
        <v>18</v>
      </c>
      <c r="E15" s="25" t="s">
        <v>284</v>
      </c>
      <c r="F15" s="25">
        <v>2006</v>
      </c>
      <c r="G15" s="25" t="s">
        <v>310</v>
      </c>
      <c r="H15" s="26"/>
      <c r="I15" s="26">
        <v>10</v>
      </c>
      <c r="J15" s="26"/>
      <c r="K15" s="26"/>
      <c r="L15" s="26">
        <f>SUM(H15:K15)</f>
        <v>10</v>
      </c>
    </row>
    <row r="16" spans="2:12" x14ac:dyDescent="0.25">
      <c r="B16" s="12">
        <f t="shared" si="0"/>
        <v>9</v>
      </c>
      <c r="C16" s="25" t="s">
        <v>436</v>
      </c>
      <c r="D16" s="25" t="s">
        <v>437</v>
      </c>
      <c r="E16" s="25" t="s">
        <v>43</v>
      </c>
      <c r="F16" s="26">
        <v>7</v>
      </c>
      <c r="G16" s="25" t="s">
        <v>239</v>
      </c>
      <c r="H16" s="26"/>
      <c r="I16" s="26"/>
      <c r="J16" s="26">
        <v>10</v>
      </c>
      <c r="K16" s="26"/>
      <c r="L16" s="26">
        <f>SUM(H16:K16)</f>
        <v>10</v>
      </c>
    </row>
    <row r="17" spans="2:12" x14ac:dyDescent="0.25">
      <c r="B17" s="12">
        <f t="shared" si="0"/>
        <v>10</v>
      </c>
      <c r="C17" s="25" t="s">
        <v>438</v>
      </c>
      <c r="D17" s="25" t="s">
        <v>439</v>
      </c>
      <c r="E17" s="25" t="s">
        <v>483</v>
      </c>
      <c r="F17" s="26">
        <v>6</v>
      </c>
      <c r="G17" s="25" t="s">
        <v>414</v>
      </c>
      <c r="H17" s="26"/>
      <c r="I17" s="26"/>
      <c r="J17" s="26">
        <v>10</v>
      </c>
      <c r="K17" s="26"/>
      <c r="L17" s="26">
        <f>SUM(H17:K17)</f>
        <v>10</v>
      </c>
    </row>
    <row r="18" spans="2:12" x14ac:dyDescent="0.25">
      <c r="B18" s="12">
        <f t="shared" si="0"/>
        <v>11</v>
      </c>
      <c r="C18" s="25" t="s">
        <v>83</v>
      </c>
      <c r="D18" s="25" t="s">
        <v>25</v>
      </c>
      <c r="E18" s="25" t="s">
        <v>55</v>
      </c>
      <c r="F18" s="25">
        <v>2006</v>
      </c>
      <c r="G18" s="25" t="s">
        <v>86</v>
      </c>
      <c r="H18" s="26">
        <v>7</v>
      </c>
      <c r="I18" s="26"/>
      <c r="J18" s="26"/>
      <c r="K18" s="26"/>
      <c r="L18" s="26">
        <f>SUM(H18:K18)</f>
        <v>7</v>
      </c>
    </row>
    <row r="19" spans="2:12" x14ac:dyDescent="0.25">
      <c r="B19" s="12">
        <f t="shared" si="0"/>
        <v>12</v>
      </c>
      <c r="C19" s="25" t="s">
        <v>212</v>
      </c>
      <c r="D19" s="25" t="s">
        <v>213</v>
      </c>
      <c r="E19" s="25" t="s">
        <v>92</v>
      </c>
      <c r="F19" s="25">
        <v>2006</v>
      </c>
      <c r="G19" s="25" t="s">
        <v>41</v>
      </c>
      <c r="H19" s="26">
        <v>7</v>
      </c>
      <c r="I19" s="26"/>
      <c r="J19" s="26"/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 t="s">
        <v>304</v>
      </c>
      <c r="D20" s="25" t="s">
        <v>305</v>
      </c>
      <c r="E20" s="25" t="s">
        <v>306</v>
      </c>
      <c r="F20" s="25">
        <v>2007</v>
      </c>
      <c r="G20" s="25" t="s">
        <v>311</v>
      </c>
      <c r="H20" s="26"/>
      <c r="I20" s="26">
        <v>7</v>
      </c>
      <c r="J20" s="26"/>
      <c r="K20" s="26"/>
      <c r="L20" s="26">
        <f>SUM(H20:K20)</f>
        <v>7</v>
      </c>
    </row>
    <row r="21" spans="2:12" x14ac:dyDescent="0.25">
      <c r="B21" s="12">
        <f t="shared" si="0"/>
        <v>14</v>
      </c>
      <c r="C21" s="25" t="s">
        <v>307</v>
      </c>
      <c r="D21" s="25" t="s">
        <v>308</v>
      </c>
      <c r="E21" s="25" t="s">
        <v>309</v>
      </c>
      <c r="F21" s="25">
        <v>2007</v>
      </c>
      <c r="G21" s="25" t="s">
        <v>134</v>
      </c>
      <c r="H21" s="26"/>
      <c r="I21" s="26">
        <v>7</v>
      </c>
      <c r="J21" s="26"/>
      <c r="K21" s="26"/>
      <c r="L21" s="26">
        <f>SUM(H21:K21)</f>
        <v>7</v>
      </c>
    </row>
    <row r="22" spans="2:12" x14ac:dyDescent="0.25">
      <c r="B22" s="12">
        <f t="shared" si="0"/>
        <v>15</v>
      </c>
      <c r="C22" s="25" t="s">
        <v>206</v>
      </c>
      <c r="D22" s="25" t="s">
        <v>20</v>
      </c>
      <c r="E22" s="25" t="s">
        <v>366</v>
      </c>
      <c r="F22" s="26">
        <v>7</v>
      </c>
      <c r="G22" s="25" t="s">
        <v>440</v>
      </c>
      <c r="H22" s="26"/>
      <c r="I22" s="26"/>
      <c r="J22" s="26">
        <v>7</v>
      </c>
      <c r="K22" s="26"/>
      <c r="L22" s="26">
        <f>SUM(H22:K22)</f>
        <v>7</v>
      </c>
    </row>
    <row r="23" spans="2:12" x14ac:dyDescent="0.25">
      <c r="B23" s="12">
        <f t="shared" si="0"/>
        <v>16</v>
      </c>
      <c r="C23" s="25"/>
      <c r="D23" s="25"/>
      <c r="E23" s="25"/>
      <c r="F23" s="26"/>
      <c r="G23" s="25"/>
      <c r="H23" s="26"/>
      <c r="I23" s="26"/>
      <c r="J23" s="26"/>
      <c r="K23" s="26"/>
      <c r="L23" s="26">
        <f>SUM(G23:K23)</f>
        <v>0</v>
      </c>
    </row>
    <row r="24" spans="2:12" x14ac:dyDescent="0.25">
      <c r="B24" s="12">
        <f t="shared" si="0"/>
        <v>17</v>
      </c>
      <c r="C24" s="135"/>
      <c r="D24" s="136"/>
      <c r="E24" s="137"/>
      <c r="F24" s="138"/>
      <c r="G24" s="139"/>
      <c r="H24" s="12"/>
      <c r="I24" s="12"/>
      <c r="J24" s="12"/>
      <c r="K24" s="12"/>
      <c r="L24" s="12">
        <f>SUM(H24:K24)</f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2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3">
    <sortCondition descending="1" ref="L8:L23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5" bestFit="1" customWidth="1"/>
    <col min="4" max="4" width="12" bestFit="1" customWidth="1"/>
    <col min="5" max="5" width="30.1406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32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127</v>
      </c>
      <c r="D8" s="25" t="s">
        <v>25</v>
      </c>
      <c r="E8" s="25" t="s">
        <v>219</v>
      </c>
      <c r="F8" s="26">
        <v>2006</v>
      </c>
      <c r="G8" s="25" t="s">
        <v>220</v>
      </c>
      <c r="H8" s="26">
        <v>10</v>
      </c>
      <c r="I8" s="26">
        <v>20</v>
      </c>
      <c r="J8" s="26">
        <v>15</v>
      </c>
      <c r="K8" s="26"/>
      <c r="L8" s="26">
        <f>SUM(H8:K8)</f>
        <v>45</v>
      </c>
    </row>
    <row r="9" spans="2:12" x14ac:dyDescent="0.25">
      <c r="B9" s="12">
        <f>1+B8</f>
        <v>2</v>
      </c>
      <c r="C9" s="25" t="s">
        <v>214</v>
      </c>
      <c r="D9" s="25" t="s">
        <v>215</v>
      </c>
      <c r="E9" s="25" t="s">
        <v>166</v>
      </c>
      <c r="F9" s="26">
        <v>2007</v>
      </c>
      <c r="G9" s="25" t="s">
        <v>167</v>
      </c>
      <c r="H9" s="26">
        <v>20</v>
      </c>
      <c r="I9" s="26">
        <v>10</v>
      </c>
      <c r="J9" s="26"/>
      <c r="K9" s="26"/>
      <c r="L9" s="26">
        <f>SUM(H9:K9)</f>
        <v>30</v>
      </c>
    </row>
    <row r="10" spans="2:12" x14ac:dyDescent="0.25">
      <c r="B10" s="12">
        <f t="shared" ref="B10:B32" si="0">1+B9</f>
        <v>3</v>
      </c>
      <c r="C10" s="35" t="s">
        <v>312</v>
      </c>
      <c r="D10" s="35" t="s">
        <v>45</v>
      </c>
      <c r="E10" s="35" t="s">
        <v>490</v>
      </c>
      <c r="F10" s="35">
        <v>2006</v>
      </c>
      <c r="G10" s="35" t="s">
        <v>491</v>
      </c>
      <c r="H10" s="26"/>
      <c r="I10" s="26">
        <v>15</v>
      </c>
      <c r="J10" s="26">
        <v>7</v>
      </c>
      <c r="K10" s="26"/>
      <c r="L10" s="26">
        <f>SUM(G10:K10)</f>
        <v>22</v>
      </c>
    </row>
    <row r="11" spans="2:12" x14ac:dyDescent="0.25">
      <c r="B11" s="12">
        <f t="shared" si="0"/>
        <v>4</v>
      </c>
      <c r="C11" s="25" t="s">
        <v>313</v>
      </c>
      <c r="D11" s="25" t="s">
        <v>305</v>
      </c>
      <c r="E11" s="25" t="s">
        <v>314</v>
      </c>
      <c r="F11" s="25">
        <v>2007</v>
      </c>
      <c r="G11" s="25" t="s">
        <v>319</v>
      </c>
      <c r="H11" s="26"/>
      <c r="I11" s="26">
        <v>10</v>
      </c>
      <c r="J11" s="26">
        <v>10</v>
      </c>
      <c r="K11" s="26"/>
      <c r="L11" s="26">
        <f>SUM(G11:K11)</f>
        <v>20</v>
      </c>
    </row>
    <row r="12" spans="2:12" x14ac:dyDescent="0.25">
      <c r="B12" s="12">
        <f t="shared" si="0"/>
        <v>5</v>
      </c>
      <c r="C12" s="25" t="s">
        <v>441</v>
      </c>
      <c r="D12" s="25" t="s">
        <v>442</v>
      </c>
      <c r="E12" s="25" t="s">
        <v>485</v>
      </c>
      <c r="F12" s="26">
        <v>6</v>
      </c>
      <c r="G12" s="25" t="s">
        <v>420</v>
      </c>
      <c r="H12" s="26"/>
      <c r="I12" s="26"/>
      <c r="J12" s="26">
        <v>20</v>
      </c>
      <c r="K12" s="26"/>
      <c r="L12" s="26">
        <f>SUM(H12:K12)</f>
        <v>20</v>
      </c>
    </row>
    <row r="13" spans="2:12" x14ac:dyDescent="0.25">
      <c r="B13" s="12">
        <f t="shared" si="0"/>
        <v>6</v>
      </c>
      <c r="C13" s="25" t="s">
        <v>216</v>
      </c>
      <c r="D13" s="25" t="s">
        <v>217</v>
      </c>
      <c r="E13" s="25" t="s">
        <v>23</v>
      </c>
      <c r="F13" s="26">
        <v>2006</v>
      </c>
      <c r="G13" s="25" t="s">
        <v>195</v>
      </c>
      <c r="H13" s="26">
        <v>15</v>
      </c>
      <c r="I13" s="26"/>
      <c r="J13" s="26"/>
      <c r="K13" s="26"/>
      <c r="L13" s="26">
        <f>SUM(H13:K13)</f>
        <v>15</v>
      </c>
    </row>
    <row r="14" spans="2:12" x14ac:dyDescent="0.25">
      <c r="B14" s="12">
        <f t="shared" si="0"/>
        <v>7</v>
      </c>
      <c r="C14" s="25" t="s">
        <v>218</v>
      </c>
      <c r="D14" s="25" t="s">
        <v>22</v>
      </c>
      <c r="E14" s="25" t="s">
        <v>92</v>
      </c>
      <c r="F14" s="26">
        <v>2006</v>
      </c>
      <c r="G14" s="25" t="s">
        <v>96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445</v>
      </c>
      <c r="D15" s="25" t="s">
        <v>446</v>
      </c>
      <c r="E15" s="25" t="s">
        <v>484</v>
      </c>
      <c r="F15" s="26">
        <v>7</v>
      </c>
      <c r="G15" s="25" t="s">
        <v>417</v>
      </c>
      <c r="H15" s="26"/>
      <c r="I15" s="26"/>
      <c r="J15" s="26">
        <v>10</v>
      </c>
      <c r="K15" s="26"/>
      <c r="L15" s="26">
        <f>SUM(H15:K15)</f>
        <v>10</v>
      </c>
    </row>
    <row r="16" spans="2:12" x14ac:dyDescent="0.25">
      <c r="B16" s="12">
        <f t="shared" si="0"/>
        <v>9</v>
      </c>
      <c r="C16" s="25" t="s">
        <v>221</v>
      </c>
      <c r="D16" s="25" t="s">
        <v>222</v>
      </c>
      <c r="E16" s="25" t="s">
        <v>155</v>
      </c>
      <c r="F16" s="26">
        <v>2006</v>
      </c>
      <c r="G16" s="25" t="s">
        <v>156</v>
      </c>
      <c r="H16" s="26">
        <v>7</v>
      </c>
      <c r="I16" s="26"/>
      <c r="J16" s="26"/>
      <c r="K16" s="26"/>
      <c r="L16" s="26">
        <f>SUM(H16:K16)</f>
        <v>7</v>
      </c>
    </row>
    <row r="17" spans="2:12" x14ac:dyDescent="0.25">
      <c r="B17" s="12">
        <f t="shared" si="0"/>
        <v>10</v>
      </c>
      <c r="C17" s="25" t="s">
        <v>223</v>
      </c>
      <c r="D17" s="25" t="s">
        <v>26</v>
      </c>
      <c r="E17" s="25" t="s">
        <v>23</v>
      </c>
      <c r="F17" s="25">
        <v>2006</v>
      </c>
      <c r="G17" s="25" t="s">
        <v>195</v>
      </c>
      <c r="H17" s="26">
        <v>7</v>
      </c>
      <c r="I17" s="26"/>
      <c r="J17" s="26"/>
      <c r="K17" s="26"/>
      <c r="L17" s="26">
        <f>SUM(H17:K17)</f>
        <v>7</v>
      </c>
    </row>
    <row r="18" spans="2:12" x14ac:dyDescent="0.25">
      <c r="B18" s="12">
        <f t="shared" si="0"/>
        <v>11</v>
      </c>
      <c r="C18" s="25" t="s">
        <v>315</v>
      </c>
      <c r="D18" s="25" t="s">
        <v>116</v>
      </c>
      <c r="E18" s="25" t="s">
        <v>316</v>
      </c>
      <c r="F18" s="25">
        <v>2006</v>
      </c>
      <c r="G18" s="25" t="s">
        <v>320</v>
      </c>
      <c r="H18" s="26"/>
      <c r="I18" s="26">
        <v>7</v>
      </c>
      <c r="J18" s="26"/>
      <c r="K18" s="26"/>
      <c r="L18" s="26">
        <f>SUM(G18:K18)</f>
        <v>7</v>
      </c>
    </row>
    <row r="19" spans="2:12" x14ac:dyDescent="0.25">
      <c r="B19" s="12">
        <f t="shared" si="0"/>
        <v>12</v>
      </c>
      <c r="C19" s="25" t="s">
        <v>317</v>
      </c>
      <c r="D19" s="25" t="s">
        <v>305</v>
      </c>
      <c r="E19" s="25" t="s">
        <v>318</v>
      </c>
      <c r="F19" s="25">
        <v>2007</v>
      </c>
      <c r="G19" s="25" t="s">
        <v>321</v>
      </c>
      <c r="H19" s="26"/>
      <c r="I19" s="26">
        <v>7</v>
      </c>
      <c r="J19" s="26"/>
      <c r="K19" s="26"/>
      <c r="L19" s="26">
        <f>SUM(G19:K19)</f>
        <v>7</v>
      </c>
    </row>
    <row r="20" spans="2:12" x14ac:dyDescent="0.25">
      <c r="B20" s="12">
        <f t="shared" si="0"/>
        <v>13</v>
      </c>
      <c r="C20" s="25" t="s">
        <v>447</v>
      </c>
      <c r="D20" s="25" t="s">
        <v>20</v>
      </c>
      <c r="E20" s="25" t="s">
        <v>366</v>
      </c>
      <c r="F20" s="26">
        <v>7</v>
      </c>
      <c r="G20" s="25" t="s">
        <v>448</v>
      </c>
      <c r="H20" s="26"/>
      <c r="I20" s="26"/>
      <c r="J20" s="26">
        <v>7</v>
      </c>
      <c r="K20" s="26"/>
      <c r="L20" s="26">
        <f>SUM(H20:K20)</f>
        <v>7</v>
      </c>
    </row>
    <row r="21" spans="2:12" x14ac:dyDescent="0.25">
      <c r="B21" s="12">
        <f t="shared" si="0"/>
        <v>14</v>
      </c>
      <c r="C21" s="25"/>
      <c r="D21" s="25"/>
      <c r="E21" s="25"/>
      <c r="F21" s="25"/>
      <c r="G21" s="25"/>
      <c r="H21" s="26"/>
      <c r="I21" s="26"/>
      <c r="J21" s="26"/>
      <c r="K21" s="26"/>
      <c r="L21" s="26">
        <f>SUM(G21:K21)</f>
        <v>0</v>
      </c>
    </row>
    <row r="22" spans="2:12" x14ac:dyDescent="0.25">
      <c r="B22" s="12">
        <f t="shared" si="0"/>
        <v>15</v>
      </c>
      <c r="C22" s="25"/>
      <c r="D22" s="25"/>
      <c r="E22" s="25"/>
      <c r="F22" s="26"/>
      <c r="G22" s="25"/>
      <c r="H22" s="26"/>
      <c r="I22" s="26"/>
      <c r="J22" s="26"/>
      <c r="K22" s="26"/>
      <c r="L22" s="26">
        <f>SUM(H22:K22)</f>
        <v>0</v>
      </c>
    </row>
    <row r="23" spans="2:12" x14ac:dyDescent="0.25">
      <c r="B23" s="12">
        <f t="shared" si="0"/>
        <v>16</v>
      </c>
      <c r="C23" s="25"/>
      <c r="D23" s="25"/>
      <c r="E23" s="25"/>
      <c r="F23" s="26"/>
      <c r="G23" s="25"/>
      <c r="H23" s="26"/>
      <c r="I23" s="26"/>
      <c r="J23" s="26"/>
      <c r="K23" s="26"/>
      <c r="L23" s="26">
        <f>SUM(H23:K23)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6"/>
      <c r="G24" s="25"/>
      <c r="H24" s="26"/>
      <c r="I24" s="26"/>
      <c r="J24" s="26"/>
      <c r="K24" s="26"/>
      <c r="L24" s="26">
        <f>SUM(H24:K24)</f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1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1.285156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31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89</v>
      </c>
      <c r="D8" s="25" t="s">
        <v>21</v>
      </c>
      <c r="E8" s="25" t="s">
        <v>224</v>
      </c>
      <c r="F8" s="26">
        <v>2006</v>
      </c>
      <c r="G8" s="25" t="s">
        <v>42</v>
      </c>
      <c r="H8" s="26">
        <v>20</v>
      </c>
      <c r="I8" s="26">
        <v>20</v>
      </c>
      <c r="J8" s="26">
        <v>20</v>
      </c>
      <c r="K8" s="26"/>
      <c r="L8" s="26">
        <f>SUM(H8:K8)</f>
        <v>60</v>
      </c>
    </row>
    <row r="9" spans="2:12" x14ac:dyDescent="0.25">
      <c r="B9" s="12">
        <f>1+B8</f>
        <v>2</v>
      </c>
      <c r="C9" s="25" t="s">
        <v>225</v>
      </c>
      <c r="D9" s="25" t="s">
        <v>25</v>
      </c>
      <c r="E9" s="25" t="s">
        <v>152</v>
      </c>
      <c r="F9" s="26">
        <v>2006</v>
      </c>
      <c r="G9" s="25" t="s">
        <v>108</v>
      </c>
      <c r="H9" s="26">
        <v>15</v>
      </c>
      <c r="I9" s="26">
        <v>10</v>
      </c>
      <c r="J9" s="26"/>
      <c r="K9" s="26"/>
      <c r="L9" s="26">
        <f>SUM(H9:K9)</f>
        <v>25</v>
      </c>
    </row>
    <row r="10" spans="2:12" x14ac:dyDescent="0.25">
      <c r="B10" s="12">
        <f t="shared" ref="B10:B32" si="0">1+B9</f>
        <v>3</v>
      </c>
      <c r="C10" s="25" t="s">
        <v>17</v>
      </c>
      <c r="D10" s="25" t="s">
        <v>90</v>
      </c>
      <c r="E10" s="25" t="s">
        <v>219</v>
      </c>
      <c r="F10" s="26">
        <v>2006</v>
      </c>
      <c r="G10" s="25" t="s">
        <v>220</v>
      </c>
      <c r="H10" s="26">
        <v>10</v>
      </c>
      <c r="I10" s="26">
        <v>15</v>
      </c>
      <c r="J10" s="26"/>
      <c r="K10" s="26"/>
      <c r="L10" s="26">
        <f>SUM(H10:K10)</f>
        <v>25</v>
      </c>
    </row>
    <row r="11" spans="2:12" x14ac:dyDescent="0.25">
      <c r="B11" s="12">
        <f t="shared" si="0"/>
        <v>4</v>
      </c>
      <c r="C11" s="25" t="s">
        <v>227</v>
      </c>
      <c r="D11" s="25" t="s">
        <v>82</v>
      </c>
      <c r="E11" s="25" t="s">
        <v>92</v>
      </c>
      <c r="F11" s="26">
        <v>2006</v>
      </c>
      <c r="G11" s="25" t="s">
        <v>143</v>
      </c>
      <c r="H11" s="26">
        <v>7</v>
      </c>
      <c r="I11" s="26">
        <v>10</v>
      </c>
      <c r="J11" s="26"/>
      <c r="K11" s="26"/>
      <c r="L11" s="26">
        <f>SUM(H11:K11)</f>
        <v>17</v>
      </c>
    </row>
    <row r="12" spans="2:12" x14ac:dyDescent="0.25">
      <c r="B12" s="12">
        <f t="shared" si="0"/>
        <v>5</v>
      </c>
      <c r="C12" s="25" t="s">
        <v>449</v>
      </c>
      <c r="D12" s="25" t="s">
        <v>450</v>
      </c>
      <c r="E12" s="25" t="s">
        <v>485</v>
      </c>
      <c r="F12" s="26">
        <v>6</v>
      </c>
      <c r="G12" s="25" t="s">
        <v>420</v>
      </c>
      <c r="H12" s="26"/>
      <c r="I12" s="26"/>
      <c r="J12" s="26">
        <v>15</v>
      </c>
      <c r="K12" s="26"/>
      <c r="L12" s="26">
        <f>SUM(H12:K12)</f>
        <v>15</v>
      </c>
    </row>
    <row r="13" spans="2:12" x14ac:dyDescent="0.25">
      <c r="B13" s="12">
        <f t="shared" si="0"/>
        <v>6</v>
      </c>
      <c r="C13" s="25" t="s">
        <v>226</v>
      </c>
      <c r="D13" s="25" t="s">
        <v>105</v>
      </c>
      <c r="E13" s="25" t="s">
        <v>23</v>
      </c>
      <c r="F13" s="26">
        <v>2006</v>
      </c>
      <c r="G13" s="25" t="s">
        <v>195</v>
      </c>
      <c r="H13" s="26">
        <v>10</v>
      </c>
      <c r="I13" s="26"/>
      <c r="J13" s="26"/>
      <c r="K13" s="26"/>
      <c r="L13" s="26">
        <f>SUM(H13:K13)</f>
        <v>10</v>
      </c>
    </row>
    <row r="14" spans="2:12" x14ac:dyDescent="0.25">
      <c r="B14" s="12">
        <f t="shared" si="0"/>
        <v>7</v>
      </c>
      <c r="C14" s="25" t="s">
        <v>451</v>
      </c>
      <c r="D14" s="25" t="s">
        <v>22</v>
      </c>
      <c r="E14" s="25" t="s">
        <v>485</v>
      </c>
      <c r="F14" s="26">
        <v>6</v>
      </c>
      <c r="G14" s="25" t="s">
        <v>420</v>
      </c>
      <c r="H14" s="26"/>
      <c r="I14" s="26"/>
      <c r="J14" s="26">
        <v>10</v>
      </c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104</v>
      </c>
      <c r="D15" s="25" t="s">
        <v>105</v>
      </c>
      <c r="E15" s="25" t="s">
        <v>106</v>
      </c>
      <c r="F15" s="26">
        <v>6</v>
      </c>
      <c r="G15" s="25" t="s">
        <v>107</v>
      </c>
      <c r="H15" s="26"/>
      <c r="I15" s="26"/>
      <c r="J15" s="26">
        <v>10</v>
      </c>
      <c r="K15" s="26"/>
      <c r="L15" s="26">
        <f>SUM(H15:K15)</f>
        <v>10</v>
      </c>
    </row>
    <row r="16" spans="2:12" x14ac:dyDescent="0.25">
      <c r="B16" s="12">
        <f t="shared" si="0"/>
        <v>9</v>
      </c>
      <c r="C16" s="25" t="s">
        <v>91</v>
      </c>
      <c r="D16" s="25" t="s">
        <v>46</v>
      </c>
      <c r="E16" s="25" t="s">
        <v>55</v>
      </c>
      <c r="F16" s="26">
        <v>2006</v>
      </c>
      <c r="G16" s="25" t="s">
        <v>56</v>
      </c>
      <c r="H16" s="26">
        <v>7</v>
      </c>
      <c r="I16" s="26"/>
      <c r="J16" s="26"/>
      <c r="K16" s="26"/>
      <c r="L16" s="26">
        <f>SUM(H16:K16)</f>
        <v>7</v>
      </c>
    </row>
    <row r="17" spans="2:12" x14ac:dyDescent="0.25">
      <c r="B17" s="12">
        <f t="shared" si="0"/>
        <v>10</v>
      </c>
      <c r="C17" s="25" t="s">
        <v>322</v>
      </c>
      <c r="D17" s="25" t="s">
        <v>26</v>
      </c>
      <c r="E17" s="25" t="s">
        <v>316</v>
      </c>
      <c r="F17" s="25">
        <v>2006</v>
      </c>
      <c r="G17" s="25" t="s">
        <v>320</v>
      </c>
      <c r="H17" s="26"/>
      <c r="I17" s="26">
        <v>7</v>
      </c>
      <c r="J17" s="26"/>
      <c r="K17" s="26"/>
      <c r="L17" s="26">
        <f>SUM(H17:K17)</f>
        <v>7</v>
      </c>
    </row>
    <row r="18" spans="2:12" x14ac:dyDescent="0.25">
      <c r="B18" s="12">
        <f t="shared" si="0"/>
        <v>11</v>
      </c>
      <c r="C18" s="25" t="s">
        <v>323</v>
      </c>
      <c r="D18" s="25" t="s">
        <v>18</v>
      </c>
      <c r="E18" s="25" t="s">
        <v>309</v>
      </c>
      <c r="F18" s="25">
        <v>2006</v>
      </c>
      <c r="G18" s="25" t="s">
        <v>134</v>
      </c>
      <c r="H18" s="26"/>
      <c r="I18" s="26">
        <v>7</v>
      </c>
      <c r="J18" s="26"/>
      <c r="K18" s="26"/>
      <c r="L18" s="26">
        <f>SUM(H18:K18)</f>
        <v>7</v>
      </c>
    </row>
    <row r="19" spans="2:12" x14ac:dyDescent="0.25">
      <c r="B19" s="12">
        <f t="shared" si="0"/>
        <v>12</v>
      </c>
      <c r="C19" s="25" t="s">
        <v>452</v>
      </c>
      <c r="D19" s="25" t="s">
        <v>338</v>
      </c>
      <c r="E19" s="25" t="s">
        <v>427</v>
      </c>
      <c r="F19" s="26">
        <v>6</v>
      </c>
      <c r="G19" s="25" t="s">
        <v>453</v>
      </c>
      <c r="H19" s="26"/>
      <c r="I19" s="26"/>
      <c r="J19" s="26">
        <v>7</v>
      </c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 t="s">
        <v>454</v>
      </c>
      <c r="D20" s="25" t="s">
        <v>455</v>
      </c>
      <c r="E20" s="25" t="s">
        <v>487</v>
      </c>
      <c r="F20" s="26">
        <v>6</v>
      </c>
      <c r="G20" s="25" t="s">
        <v>456</v>
      </c>
      <c r="H20" s="26"/>
      <c r="I20" s="26"/>
      <c r="J20" s="26">
        <v>7</v>
      </c>
      <c r="K20" s="26"/>
      <c r="L20" s="26">
        <f>SUM(H20:K20)</f>
        <v>7</v>
      </c>
    </row>
    <row r="21" spans="2:12" x14ac:dyDescent="0.25">
      <c r="B21" s="12">
        <f t="shared" si="0"/>
        <v>14</v>
      </c>
      <c r="C21" s="25"/>
      <c r="D21" s="25"/>
      <c r="E21" s="25"/>
      <c r="F21" s="25"/>
      <c r="G21" s="25"/>
      <c r="H21" s="26"/>
      <c r="I21" s="26"/>
      <c r="J21" s="26"/>
      <c r="K21" s="26"/>
      <c r="L21" s="26">
        <f>SUM(G21:K21)</f>
        <v>0</v>
      </c>
    </row>
    <row r="22" spans="2:12" x14ac:dyDescent="0.25">
      <c r="B22" s="12">
        <f t="shared" si="0"/>
        <v>15</v>
      </c>
      <c r="C22" s="25"/>
      <c r="D22" s="25"/>
      <c r="E22" s="25"/>
      <c r="F22" s="26"/>
      <c r="G22" s="25"/>
      <c r="H22" s="26"/>
      <c r="I22" s="26"/>
      <c r="J22" s="26"/>
      <c r="K22" s="26"/>
      <c r="L22" s="26">
        <f>SUM(H22:K22)</f>
        <v>0</v>
      </c>
    </row>
    <row r="23" spans="2:12" x14ac:dyDescent="0.25">
      <c r="B23" s="12">
        <f t="shared" si="0"/>
        <v>16</v>
      </c>
      <c r="C23" s="25"/>
      <c r="D23" s="25"/>
      <c r="E23" s="25"/>
      <c r="F23" s="26"/>
      <c r="G23" s="25"/>
      <c r="H23" s="26"/>
      <c r="I23" s="26"/>
      <c r="J23" s="26"/>
      <c r="K23" s="26"/>
      <c r="L23" s="26">
        <f t="shared" ref="L16:L24" si="1">SUM(G23:K23)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5"/>
      <c r="G24" s="25"/>
      <c r="H24" s="26"/>
      <c r="I24" s="26"/>
      <c r="J24" s="26"/>
      <c r="K24" s="26"/>
      <c r="L24" s="26">
        <f t="shared" si="1"/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2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2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0" bestFit="1" customWidth="1"/>
    <col min="6" max="6" width="5" bestFit="1" customWidth="1"/>
    <col min="7" max="7" width="27.710937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30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233</v>
      </c>
      <c r="D8" s="25" t="s">
        <v>116</v>
      </c>
      <c r="E8" s="25" t="s">
        <v>152</v>
      </c>
      <c r="F8" s="26">
        <v>2006</v>
      </c>
      <c r="G8" s="25" t="s">
        <v>108</v>
      </c>
      <c r="H8" s="26">
        <v>10</v>
      </c>
      <c r="I8" s="26">
        <v>20</v>
      </c>
      <c r="J8" s="26"/>
      <c r="K8" s="26"/>
      <c r="L8" s="26">
        <f>SUM(H8:K8)</f>
        <v>30</v>
      </c>
    </row>
    <row r="9" spans="2:12" x14ac:dyDescent="0.25">
      <c r="B9" s="12">
        <f>1+B8</f>
        <v>2</v>
      </c>
      <c r="C9" s="25" t="s">
        <v>228</v>
      </c>
      <c r="D9" s="25" t="s">
        <v>229</v>
      </c>
      <c r="E9" s="25" t="s">
        <v>131</v>
      </c>
      <c r="F9" s="26">
        <v>2006</v>
      </c>
      <c r="G9" s="25" t="s">
        <v>132</v>
      </c>
      <c r="H9" s="26">
        <v>20</v>
      </c>
      <c r="I9" s="26"/>
      <c r="J9" s="26">
        <v>7</v>
      </c>
      <c r="K9" s="26"/>
      <c r="L9" s="26">
        <f>SUM(H9:K9)</f>
        <v>27</v>
      </c>
    </row>
    <row r="10" spans="2:12" x14ac:dyDescent="0.25">
      <c r="B10" s="12">
        <f t="shared" ref="B10:B32" si="0">1+B9</f>
        <v>3</v>
      </c>
      <c r="C10" s="25" t="s">
        <v>236</v>
      </c>
      <c r="D10" s="25" t="s">
        <v>36</v>
      </c>
      <c r="E10" s="25" t="s">
        <v>152</v>
      </c>
      <c r="F10" s="26">
        <v>2007</v>
      </c>
      <c r="G10" s="25" t="s">
        <v>237</v>
      </c>
      <c r="H10" s="26">
        <v>7</v>
      </c>
      <c r="I10" s="26">
        <v>15</v>
      </c>
      <c r="J10" s="26"/>
      <c r="K10" s="26"/>
      <c r="L10" s="26">
        <f>SUM(H10:K10)</f>
        <v>22</v>
      </c>
    </row>
    <row r="11" spans="2:12" x14ac:dyDescent="0.25">
      <c r="B11" s="12">
        <f t="shared" si="0"/>
        <v>4</v>
      </c>
      <c r="C11" s="25" t="s">
        <v>457</v>
      </c>
      <c r="D11" s="25" t="s">
        <v>455</v>
      </c>
      <c r="E11" s="25" t="s">
        <v>404</v>
      </c>
      <c r="F11" s="26">
        <v>7</v>
      </c>
      <c r="G11" s="25" t="s">
        <v>433</v>
      </c>
      <c r="H11" s="26"/>
      <c r="I11" s="26"/>
      <c r="J11" s="26">
        <v>20</v>
      </c>
      <c r="K11" s="26"/>
      <c r="L11" s="26">
        <f>SUM(H11:K11)</f>
        <v>20</v>
      </c>
    </row>
    <row r="12" spans="2:12" x14ac:dyDescent="0.25">
      <c r="B12" s="12">
        <f t="shared" si="0"/>
        <v>5</v>
      </c>
      <c r="C12" s="25" t="s">
        <v>87</v>
      </c>
      <c r="D12" s="25" t="s">
        <v>88</v>
      </c>
      <c r="E12" s="25" t="s">
        <v>230</v>
      </c>
      <c r="F12" s="26">
        <v>2006</v>
      </c>
      <c r="G12" s="25" t="s">
        <v>231</v>
      </c>
      <c r="H12" s="26">
        <v>15</v>
      </c>
      <c r="I12" s="26"/>
      <c r="J12" s="26"/>
      <c r="K12" s="26"/>
      <c r="L12" s="26">
        <f>SUM(H12:K12)</f>
        <v>15</v>
      </c>
    </row>
    <row r="13" spans="2:12" x14ac:dyDescent="0.25">
      <c r="B13" s="12">
        <f t="shared" si="0"/>
        <v>6</v>
      </c>
      <c r="C13" s="25" t="s">
        <v>17</v>
      </c>
      <c r="D13" s="25" t="s">
        <v>90</v>
      </c>
      <c r="E13" s="25" t="s">
        <v>443</v>
      </c>
      <c r="F13" s="26">
        <v>6</v>
      </c>
      <c r="G13" s="25" t="s">
        <v>444</v>
      </c>
      <c r="H13" s="26"/>
      <c r="I13" s="26"/>
      <c r="J13" s="26">
        <v>15</v>
      </c>
      <c r="K13" s="26"/>
      <c r="L13" s="26">
        <f>SUM(H13:K13)</f>
        <v>15</v>
      </c>
    </row>
    <row r="14" spans="2:12" x14ac:dyDescent="0.25">
      <c r="B14" s="12">
        <f t="shared" si="0"/>
        <v>7</v>
      </c>
      <c r="C14" s="25" t="s">
        <v>232</v>
      </c>
      <c r="D14" s="25" t="s">
        <v>112</v>
      </c>
      <c r="E14" s="25" t="s">
        <v>135</v>
      </c>
      <c r="F14" s="26">
        <v>2006</v>
      </c>
      <c r="G14" s="25" t="s">
        <v>134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324</v>
      </c>
      <c r="D15" s="25" t="s">
        <v>325</v>
      </c>
      <c r="E15" s="25" t="s">
        <v>318</v>
      </c>
      <c r="F15" s="25">
        <v>2006</v>
      </c>
      <c r="G15" s="25" t="s">
        <v>329</v>
      </c>
      <c r="H15" s="26"/>
      <c r="I15" s="26">
        <v>10</v>
      </c>
      <c r="J15" s="26"/>
      <c r="K15" s="26"/>
      <c r="L15" s="26">
        <f>SUM(G15:K15)</f>
        <v>10</v>
      </c>
    </row>
    <row r="16" spans="2:12" x14ac:dyDescent="0.25">
      <c r="B16" s="12">
        <f t="shared" si="0"/>
        <v>9</v>
      </c>
      <c r="C16" s="25" t="s">
        <v>326</v>
      </c>
      <c r="D16" s="25" t="s">
        <v>213</v>
      </c>
      <c r="E16" s="25" t="s">
        <v>43</v>
      </c>
      <c r="F16" s="25">
        <v>2006</v>
      </c>
      <c r="G16" s="25" t="s">
        <v>239</v>
      </c>
      <c r="H16" s="26"/>
      <c r="I16" s="26">
        <v>10</v>
      </c>
      <c r="J16" s="26"/>
      <c r="K16" s="26"/>
      <c r="L16" s="26">
        <f>SUM(G16:K16)</f>
        <v>10</v>
      </c>
    </row>
    <row r="17" spans="2:12" x14ac:dyDescent="0.25">
      <c r="B17" s="12">
        <f t="shared" si="0"/>
        <v>10</v>
      </c>
      <c r="C17" s="25" t="s">
        <v>225</v>
      </c>
      <c r="D17" s="25" t="s">
        <v>25</v>
      </c>
      <c r="E17" s="25" t="s">
        <v>458</v>
      </c>
      <c r="F17" s="26">
        <v>6</v>
      </c>
      <c r="G17" s="25" t="s">
        <v>108</v>
      </c>
      <c r="H17" s="26"/>
      <c r="I17" s="26"/>
      <c r="J17" s="26">
        <v>10</v>
      </c>
      <c r="K17" s="26"/>
      <c r="L17" s="26">
        <f>SUM(H17:K17)</f>
        <v>10</v>
      </c>
    </row>
    <row r="18" spans="2:12" x14ac:dyDescent="0.25">
      <c r="B18" s="12">
        <f t="shared" si="0"/>
        <v>11</v>
      </c>
      <c r="C18" s="25" t="s">
        <v>459</v>
      </c>
      <c r="D18" s="25" t="s">
        <v>25</v>
      </c>
      <c r="E18" s="25" t="s">
        <v>485</v>
      </c>
      <c r="F18" s="26">
        <v>6</v>
      </c>
      <c r="G18" s="25" t="s">
        <v>460</v>
      </c>
      <c r="H18" s="26"/>
      <c r="I18" s="26"/>
      <c r="J18" s="26">
        <v>10</v>
      </c>
      <c r="K18" s="26"/>
      <c r="L18" s="26">
        <f>SUM(H18:K18)</f>
        <v>10</v>
      </c>
    </row>
    <row r="19" spans="2:12" x14ac:dyDescent="0.25">
      <c r="B19" s="12">
        <f t="shared" si="0"/>
        <v>12</v>
      </c>
      <c r="C19" s="25" t="s">
        <v>234</v>
      </c>
      <c r="D19" s="25" t="s">
        <v>235</v>
      </c>
      <c r="E19" s="25" t="s">
        <v>93</v>
      </c>
      <c r="F19" s="26">
        <v>2007</v>
      </c>
      <c r="G19" s="25" t="s">
        <v>80</v>
      </c>
      <c r="H19" s="26">
        <v>7</v>
      </c>
      <c r="I19" s="26"/>
      <c r="J19" s="26"/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 t="s">
        <v>327</v>
      </c>
      <c r="D20" s="25" t="s">
        <v>113</v>
      </c>
      <c r="E20" s="25" t="s">
        <v>318</v>
      </c>
      <c r="F20" s="25">
        <v>2007</v>
      </c>
      <c r="G20" s="25" t="s">
        <v>321</v>
      </c>
      <c r="H20" s="26"/>
      <c r="I20" s="26">
        <v>7</v>
      </c>
      <c r="J20" s="26"/>
      <c r="K20" s="26"/>
      <c r="L20" s="26">
        <f>SUM(G20:K20)</f>
        <v>7</v>
      </c>
    </row>
    <row r="21" spans="2:12" x14ac:dyDescent="0.25">
      <c r="B21" s="12">
        <f t="shared" si="0"/>
        <v>14</v>
      </c>
      <c r="C21" s="25" t="s">
        <v>328</v>
      </c>
      <c r="D21" s="25" t="s">
        <v>325</v>
      </c>
      <c r="E21" s="25" t="s">
        <v>43</v>
      </c>
      <c r="F21" s="25">
        <v>2006</v>
      </c>
      <c r="G21" s="25" t="s">
        <v>239</v>
      </c>
      <c r="H21" s="26"/>
      <c r="I21" s="26">
        <v>7</v>
      </c>
      <c r="J21" s="26"/>
      <c r="K21" s="26"/>
      <c r="L21" s="26">
        <f>SUM(G21:K21)</f>
        <v>7</v>
      </c>
    </row>
    <row r="22" spans="2:12" x14ac:dyDescent="0.25">
      <c r="B22" s="12">
        <f t="shared" si="0"/>
        <v>15</v>
      </c>
      <c r="C22" s="25" t="s">
        <v>91</v>
      </c>
      <c r="D22" s="25" t="s">
        <v>461</v>
      </c>
      <c r="E22" s="25" t="s">
        <v>55</v>
      </c>
      <c r="F22" s="26">
        <v>6</v>
      </c>
      <c r="G22" s="25" t="s">
        <v>56</v>
      </c>
      <c r="H22" s="26"/>
      <c r="I22" s="26"/>
      <c r="J22" s="26">
        <v>7</v>
      </c>
      <c r="K22" s="26"/>
      <c r="L22" s="26">
        <f>SUM(H22:K22)</f>
        <v>7</v>
      </c>
    </row>
    <row r="23" spans="2:12" x14ac:dyDescent="0.25">
      <c r="B23" s="12">
        <f t="shared" si="0"/>
        <v>16</v>
      </c>
      <c r="C23" s="25"/>
      <c r="D23" s="25"/>
      <c r="E23" s="25"/>
      <c r="F23" s="25"/>
      <c r="G23" s="25"/>
      <c r="H23" s="26"/>
      <c r="I23" s="26"/>
      <c r="J23" s="26"/>
      <c r="K23" s="26"/>
      <c r="L23" s="26">
        <f>SUM(G23:K23)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6"/>
      <c r="G24" s="25"/>
      <c r="H24" s="26"/>
      <c r="I24" s="26"/>
      <c r="J24" s="26"/>
      <c r="K24" s="26"/>
      <c r="L24" s="26">
        <f>SUM(H24:K24)</f>
        <v>0</v>
      </c>
    </row>
    <row r="25" spans="2:12" x14ac:dyDescent="0.25">
      <c r="B25" s="12">
        <f t="shared" si="0"/>
        <v>18</v>
      </c>
      <c r="C25" s="19"/>
      <c r="D25" s="19"/>
      <c r="E25" s="19"/>
      <c r="F25" s="19"/>
      <c r="G25" s="19"/>
      <c r="H25" s="15"/>
      <c r="I25" s="15"/>
      <c r="J25" s="15"/>
      <c r="K25" s="15"/>
      <c r="L25" s="15">
        <f t="shared" ref="L24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9"/>
    </sheetView>
  </sheetViews>
  <sheetFormatPr defaultRowHeight="15" x14ac:dyDescent="0.25"/>
  <cols>
    <col min="1" max="1" width="3.140625" customWidth="1"/>
    <col min="2" max="2" width="6.7109375" bestFit="1" customWidth="1"/>
    <col min="3" max="3" width="14" bestFit="1" customWidth="1"/>
    <col min="4" max="4" width="12.42578125" bestFit="1" customWidth="1"/>
    <col min="5" max="5" width="29.4257812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29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240</v>
      </c>
      <c r="D8" s="25" t="s">
        <v>241</v>
      </c>
      <c r="E8" s="25" t="s">
        <v>43</v>
      </c>
      <c r="F8" s="26">
        <v>2006</v>
      </c>
      <c r="G8" s="25" t="s">
        <v>183</v>
      </c>
      <c r="H8" s="26">
        <v>10</v>
      </c>
      <c r="I8" s="26">
        <v>20</v>
      </c>
      <c r="J8" s="26">
        <v>10</v>
      </c>
      <c r="K8" s="26"/>
      <c r="L8" s="26">
        <f>SUM(H8:K8)</f>
        <v>40</v>
      </c>
    </row>
    <row r="9" spans="2:12" x14ac:dyDescent="0.25">
      <c r="B9" s="12">
        <f>1+B8</f>
        <v>2</v>
      </c>
      <c r="C9" s="25" t="s">
        <v>115</v>
      </c>
      <c r="D9" s="25" t="s">
        <v>116</v>
      </c>
      <c r="E9" s="25" t="s">
        <v>23</v>
      </c>
      <c r="F9" s="26">
        <v>2006</v>
      </c>
      <c r="G9" s="25" t="s">
        <v>195</v>
      </c>
      <c r="H9" s="26">
        <v>20</v>
      </c>
      <c r="I9" s="26"/>
      <c r="J9" s="26">
        <v>10</v>
      </c>
      <c r="K9" s="26"/>
      <c r="L9" s="26">
        <f>SUM(H9:K9)</f>
        <v>30</v>
      </c>
    </row>
    <row r="10" spans="2:12" x14ac:dyDescent="0.25">
      <c r="B10" s="12">
        <f t="shared" ref="B10:B32" si="0">1+B9</f>
        <v>3</v>
      </c>
      <c r="C10" s="25" t="s">
        <v>238</v>
      </c>
      <c r="D10" s="25" t="s">
        <v>40</v>
      </c>
      <c r="E10" s="25" t="s">
        <v>43</v>
      </c>
      <c r="F10" s="26">
        <v>2006</v>
      </c>
      <c r="G10" s="25" t="s">
        <v>239</v>
      </c>
      <c r="H10" s="26">
        <v>15</v>
      </c>
      <c r="I10" s="26">
        <v>7</v>
      </c>
      <c r="J10" s="26">
        <v>7</v>
      </c>
      <c r="K10" s="26"/>
      <c r="L10" s="26">
        <f>SUM(H10:K10)</f>
        <v>29</v>
      </c>
    </row>
    <row r="11" spans="2:12" x14ac:dyDescent="0.25">
      <c r="B11" s="12">
        <f t="shared" si="0"/>
        <v>4</v>
      </c>
      <c r="C11" s="25" t="s">
        <v>242</v>
      </c>
      <c r="D11" s="25" t="s">
        <v>36</v>
      </c>
      <c r="E11" s="25" t="s">
        <v>23</v>
      </c>
      <c r="F11" s="26">
        <v>2006</v>
      </c>
      <c r="G11" s="25" t="s">
        <v>195</v>
      </c>
      <c r="H11" s="26">
        <v>10</v>
      </c>
      <c r="I11" s="26">
        <v>15</v>
      </c>
      <c r="J11" s="26"/>
      <c r="K11" s="26"/>
      <c r="L11" s="26">
        <f>SUM(H11:K11)</f>
        <v>25</v>
      </c>
    </row>
    <row r="12" spans="2:12" x14ac:dyDescent="0.25">
      <c r="B12" s="12">
        <f t="shared" si="0"/>
        <v>5</v>
      </c>
      <c r="C12" s="25" t="s">
        <v>324</v>
      </c>
      <c r="D12" s="25" t="s">
        <v>325</v>
      </c>
      <c r="E12" s="25" t="s">
        <v>306</v>
      </c>
      <c r="F12" s="26">
        <v>6</v>
      </c>
      <c r="G12" s="25" t="s">
        <v>462</v>
      </c>
      <c r="H12" s="26"/>
      <c r="I12" s="26"/>
      <c r="J12" s="26">
        <v>20</v>
      </c>
      <c r="K12" s="26"/>
      <c r="L12" s="26">
        <f>SUM(H12:K12)</f>
        <v>20</v>
      </c>
    </row>
    <row r="13" spans="2:12" x14ac:dyDescent="0.25">
      <c r="B13" s="12">
        <f t="shared" si="0"/>
        <v>6</v>
      </c>
      <c r="C13" s="25" t="s">
        <v>463</v>
      </c>
      <c r="D13" s="25" t="s">
        <v>26</v>
      </c>
      <c r="E13" s="25" t="s">
        <v>364</v>
      </c>
      <c r="F13" s="26">
        <v>6</v>
      </c>
      <c r="G13" s="25" t="s">
        <v>395</v>
      </c>
      <c r="H13" s="26"/>
      <c r="I13" s="26"/>
      <c r="J13" s="26">
        <v>15</v>
      </c>
      <c r="K13" s="26"/>
      <c r="L13" s="26">
        <f>SUM(H13:K13)</f>
        <v>15</v>
      </c>
    </row>
    <row r="14" spans="2:12" x14ac:dyDescent="0.25">
      <c r="B14" s="12">
        <f t="shared" si="0"/>
        <v>7</v>
      </c>
      <c r="C14" s="25" t="s">
        <v>232</v>
      </c>
      <c r="D14" s="25" t="s">
        <v>112</v>
      </c>
      <c r="E14" s="25" t="s">
        <v>135</v>
      </c>
      <c r="F14" s="25">
        <v>2006</v>
      </c>
      <c r="G14" s="25" t="s">
        <v>134</v>
      </c>
      <c r="H14" s="26"/>
      <c r="I14" s="26">
        <v>10</v>
      </c>
      <c r="J14" s="26"/>
      <c r="K14" s="26"/>
      <c r="L14" s="26">
        <f>SUM(G14:K14)</f>
        <v>10</v>
      </c>
    </row>
    <row r="15" spans="2:12" x14ac:dyDescent="0.25">
      <c r="B15" s="12">
        <f t="shared" si="0"/>
        <v>8</v>
      </c>
      <c r="C15" s="25" t="s">
        <v>330</v>
      </c>
      <c r="D15" s="25" t="s">
        <v>37</v>
      </c>
      <c r="E15" s="25" t="s">
        <v>331</v>
      </c>
      <c r="F15" s="25">
        <v>2006</v>
      </c>
      <c r="G15" s="25" t="s">
        <v>335</v>
      </c>
      <c r="H15" s="26"/>
      <c r="I15" s="26">
        <v>10</v>
      </c>
      <c r="J15" s="26"/>
      <c r="K15" s="26"/>
      <c r="L15" s="26">
        <f>SUM(G15:K15)</f>
        <v>10</v>
      </c>
    </row>
    <row r="16" spans="2:12" x14ac:dyDescent="0.25">
      <c r="B16" s="12">
        <f t="shared" si="0"/>
        <v>9</v>
      </c>
      <c r="C16" s="25" t="s">
        <v>243</v>
      </c>
      <c r="D16" s="25" t="s">
        <v>244</v>
      </c>
      <c r="E16" s="25" t="s">
        <v>55</v>
      </c>
      <c r="F16" s="26">
        <v>2007</v>
      </c>
      <c r="G16" s="25" t="s">
        <v>56</v>
      </c>
      <c r="H16" s="26">
        <v>7</v>
      </c>
      <c r="I16" s="26"/>
      <c r="J16" s="26"/>
      <c r="K16" s="26"/>
      <c r="L16" s="26">
        <f>SUM(H16:K16)</f>
        <v>7</v>
      </c>
    </row>
    <row r="17" spans="2:12" x14ac:dyDescent="0.25">
      <c r="B17" s="12">
        <f t="shared" si="0"/>
        <v>10</v>
      </c>
      <c r="C17" s="25" t="s">
        <v>245</v>
      </c>
      <c r="D17" s="25" t="s">
        <v>246</v>
      </c>
      <c r="E17" s="25" t="s">
        <v>138</v>
      </c>
      <c r="F17" s="25">
        <v>2007</v>
      </c>
      <c r="G17" s="25" t="s">
        <v>57</v>
      </c>
      <c r="H17" s="26">
        <v>7</v>
      </c>
      <c r="I17" s="26"/>
      <c r="J17" s="26"/>
      <c r="K17" s="26"/>
      <c r="L17" s="26">
        <f>SUM(H17:K17)</f>
        <v>7</v>
      </c>
    </row>
    <row r="18" spans="2:12" x14ac:dyDescent="0.25">
      <c r="B18" s="12">
        <f t="shared" si="0"/>
        <v>11</v>
      </c>
      <c r="C18" s="25" t="s">
        <v>332</v>
      </c>
      <c r="D18" s="25" t="s">
        <v>333</v>
      </c>
      <c r="E18" s="25" t="s">
        <v>334</v>
      </c>
      <c r="F18" s="25">
        <v>2006</v>
      </c>
      <c r="G18" s="25" t="s">
        <v>336</v>
      </c>
      <c r="H18" s="26"/>
      <c r="I18" s="26">
        <v>7</v>
      </c>
      <c r="J18" s="26"/>
      <c r="K18" s="26"/>
      <c r="L18" s="26">
        <f>SUM(G18:K18)</f>
        <v>7</v>
      </c>
    </row>
    <row r="19" spans="2:12" x14ac:dyDescent="0.25">
      <c r="B19" s="12">
        <f t="shared" si="0"/>
        <v>12</v>
      </c>
      <c r="C19" s="25" t="s">
        <v>464</v>
      </c>
      <c r="D19" s="25" t="s">
        <v>409</v>
      </c>
      <c r="E19" s="25" t="s">
        <v>366</v>
      </c>
      <c r="F19" s="26">
        <v>6</v>
      </c>
      <c r="G19" s="25" t="s">
        <v>125</v>
      </c>
      <c r="H19" s="26"/>
      <c r="I19" s="26"/>
      <c r="J19" s="26">
        <v>7</v>
      </c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/>
      <c r="D20" s="25"/>
      <c r="E20" s="25"/>
      <c r="F20" s="26"/>
      <c r="G20" s="25"/>
      <c r="H20" s="26"/>
      <c r="I20" s="26"/>
      <c r="J20" s="26"/>
      <c r="K20" s="26"/>
      <c r="L20" s="26">
        <f>SUM(G20:K20)</f>
        <v>0</v>
      </c>
    </row>
    <row r="21" spans="2:12" x14ac:dyDescent="0.25">
      <c r="B21" s="12">
        <f t="shared" si="0"/>
        <v>14</v>
      </c>
      <c r="C21" s="25"/>
      <c r="D21" s="25"/>
      <c r="E21" s="25"/>
      <c r="F21" s="26"/>
      <c r="G21" s="25"/>
      <c r="H21" s="26"/>
      <c r="I21" s="26"/>
      <c r="J21" s="26"/>
      <c r="K21" s="26"/>
      <c r="L21" s="26">
        <f>SUM(H21:K21)</f>
        <v>0</v>
      </c>
    </row>
    <row r="22" spans="2:12" x14ac:dyDescent="0.25">
      <c r="B22" s="12">
        <f t="shared" si="0"/>
        <v>15</v>
      </c>
      <c r="C22" s="25"/>
      <c r="D22" s="25"/>
      <c r="E22" s="25"/>
      <c r="F22" s="26"/>
      <c r="G22" s="25"/>
      <c r="H22" s="26"/>
      <c r="I22" s="26"/>
      <c r="J22" s="26"/>
      <c r="K22" s="26"/>
      <c r="L22" s="26">
        <f>SUM(H22:K22)</f>
        <v>0</v>
      </c>
    </row>
    <row r="23" spans="2:12" x14ac:dyDescent="0.25">
      <c r="B23" s="12">
        <f t="shared" si="0"/>
        <v>16</v>
      </c>
      <c r="C23" s="25"/>
      <c r="D23" s="25"/>
      <c r="E23" s="25"/>
      <c r="F23" s="26"/>
      <c r="G23" s="25"/>
      <c r="H23" s="26"/>
      <c r="I23" s="26"/>
      <c r="J23" s="26"/>
      <c r="K23" s="26"/>
      <c r="L23" s="26">
        <f>SUM(H23:K23)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5"/>
      <c r="G24" s="25"/>
      <c r="H24" s="26"/>
      <c r="I24" s="26"/>
      <c r="J24" s="26"/>
      <c r="K24" s="26"/>
      <c r="L24" s="26">
        <f>SUM(G24:K24)</f>
        <v>0</v>
      </c>
    </row>
    <row r="25" spans="2:12" x14ac:dyDescent="0.25">
      <c r="B25" s="12">
        <f t="shared" si="0"/>
        <v>18</v>
      </c>
      <c r="C25" s="25"/>
      <c r="D25" s="25"/>
      <c r="E25" s="25"/>
      <c r="F25" s="25"/>
      <c r="G25" s="25"/>
      <c r="H25" s="26"/>
      <c r="I25" s="26"/>
      <c r="J25" s="26"/>
      <c r="K25" s="26"/>
      <c r="L25" s="26">
        <f t="shared" ref="L17:L25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ref="L26:L32" si="2">SUM(G26:K26)</f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24">
    <sortCondition descending="1" ref="L8:L2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1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2" bestFit="1" customWidth="1"/>
    <col min="5" max="5" width="26.85546875" bestFit="1" customWidth="1"/>
    <col min="6" max="6" width="6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28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42" t="s">
        <v>10</v>
      </c>
      <c r="L7" s="10" t="s">
        <v>11</v>
      </c>
    </row>
    <row r="8" spans="2:12" x14ac:dyDescent="0.25">
      <c r="B8" s="15">
        <v>1</v>
      </c>
      <c r="C8" s="25" t="s">
        <v>247</v>
      </c>
      <c r="D8" s="25" t="s">
        <v>25</v>
      </c>
      <c r="E8" s="25" t="s">
        <v>92</v>
      </c>
      <c r="F8" s="26">
        <v>2006</v>
      </c>
      <c r="G8" s="25" t="s">
        <v>248</v>
      </c>
      <c r="H8" s="26">
        <v>20</v>
      </c>
      <c r="I8" s="26">
        <v>20</v>
      </c>
      <c r="J8" s="26">
        <v>7</v>
      </c>
      <c r="K8" s="26"/>
      <c r="L8" s="26">
        <f>SUM(H8:K8)</f>
        <v>47</v>
      </c>
    </row>
    <row r="9" spans="2:12" x14ac:dyDescent="0.25">
      <c r="B9" s="12">
        <f>1+B8</f>
        <v>2</v>
      </c>
      <c r="C9" s="25" t="s">
        <v>339</v>
      </c>
      <c r="D9" s="25" t="s">
        <v>37</v>
      </c>
      <c r="E9" s="25" t="s">
        <v>43</v>
      </c>
      <c r="F9" s="26">
        <v>2006</v>
      </c>
      <c r="G9" s="25" t="s">
        <v>183</v>
      </c>
      <c r="H9" s="26">
        <v>10</v>
      </c>
      <c r="I9" s="26">
        <v>10</v>
      </c>
      <c r="J9" s="26">
        <v>10</v>
      </c>
      <c r="K9" s="26"/>
      <c r="L9" s="26">
        <f>SUM(H9:K9)</f>
        <v>30</v>
      </c>
    </row>
    <row r="10" spans="2:12" x14ac:dyDescent="0.25">
      <c r="B10" s="12">
        <f t="shared" ref="B10:B32" si="0">1+B9</f>
        <v>3</v>
      </c>
      <c r="C10" s="25" t="s">
        <v>465</v>
      </c>
      <c r="D10" s="25" t="s">
        <v>466</v>
      </c>
      <c r="E10" s="25" t="s">
        <v>404</v>
      </c>
      <c r="F10" s="26">
        <v>6</v>
      </c>
      <c r="G10" s="25" t="s">
        <v>467</v>
      </c>
      <c r="H10" s="26"/>
      <c r="I10" s="26"/>
      <c r="J10" s="26">
        <v>20</v>
      </c>
      <c r="K10" s="26"/>
      <c r="L10" s="26">
        <f>SUM(H10:K10)</f>
        <v>20</v>
      </c>
    </row>
    <row r="11" spans="2:12" x14ac:dyDescent="0.25">
      <c r="B11" s="12">
        <f t="shared" si="0"/>
        <v>4</v>
      </c>
      <c r="C11" s="25" t="s">
        <v>249</v>
      </c>
      <c r="D11" s="25" t="s">
        <v>19</v>
      </c>
      <c r="E11" s="25" t="s">
        <v>175</v>
      </c>
      <c r="F11" s="26">
        <v>2006</v>
      </c>
      <c r="G11" s="25" t="s">
        <v>176</v>
      </c>
      <c r="H11" s="26">
        <v>15</v>
      </c>
      <c r="I11" s="26"/>
      <c r="J11" s="26"/>
      <c r="K11" s="26"/>
      <c r="L11" s="26">
        <f>SUM(H11:K11)</f>
        <v>15</v>
      </c>
    </row>
    <row r="12" spans="2:12" x14ac:dyDescent="0.25">
      <c r="B12" s="12">
        <f t="shared" si="0"/>
        <v>5</v>
      </c>
      <c r="C12" s="25" t="s">
        <v>287</v>
      </c>
      <c r="D12" s="25" t="s">
        <v>305</v>
      </c>
      <c r="E12" s="25" t="s">
        <v>291</v>
      </c>
      <c r="F12" s="25">
        <v>2006</v>
      </c>
      <c r="G12" s="25" t="s">
        <v>296</v>
      </c>
      <c r="H12" s="26"/>
      <c r="I12" s="26">
        <v>15</v>
      </c>
      <c r="J12" s="26"/>
      <c r="K12" s="26"/>
      <c r="L12" s="26">
        <f>SUM(G12:K12)</f>
        <v>15</v>
      </c>
    </row>
    <row r="13" spans="2:12" x14ac:dyDescent="0.25">
      <c r="B13" s="12">
        <f t="shared" si="0"/>
        <v>6</v>
      </c>
      <c r="C13" s="25" t="s">
        <v>468</v>
      </c>
      <c r="D13" s="25" t="s">
        <v>469</v>
      </c>
      <c r="E13" s="25" t="s">
        <v>404</v>
      </c>
      <c r="F13" s="26">
        <v>6</v>
      </c>
      <c r="G13" s="25" t="s">
        <v>405</v>
      </c>
      <c r="H13" s="26"/>
      <c r="I13" s="26"/>
      <c r="J13" s="26">
        <v>15</v>
      </c>
      <c r="K13" s="26"/>
      <c r="L13" s="26">
        <f>SUM(H13:K13)</f>
        <v>15</v>
      </c>
    </row>
    <row r="14" spans="2:12" x14ac:dyDescent="0.25">
      <c r="B14" s="12">
        <f t="shared" si="0"/>
        <v>7</v>
      </c>
      <c r="C14" s="25" t="s">
        <v>250</v>
      </c>
      <c r="D14" s="25" t="s">
        <v>111</v>
      </c>
      <c r="E14" s="25" t="s">
        <v>251</v>
      </c>
      <c r="F14" s="26">
        <v>2007</v>
      </c>
      <c r="G14" s="25" t="s">
        <v>252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337</v>
      </c>
      <c r="D15" s="25" t="s">
        <v>338</v>
      </c>
      <c r="E15" s="25" t="s">
        <v>291</v>
      </c>
      <c r="F15" s="25">
        <v>2006</v>
      </c>
      <c r="G15" s="25" t="s">
        <v>296</v>
      </c>
      <c r="H15" s="26"/>
      <c r="I15" s="26">
        <v>10</v>
      </c>
      <c r="J15" s="26"/>
      <c r="K15" s="26"/>
      <c r="L15" s="26">
        <f>SUM(G15:K15)</f>
        <v>10</v>
      </c>
    </row>
    <row r="16" spans="2:12" x14ac:dyDescent="0.25">
      <c r="B16" s="12">
        <f t="shared" si="0"/>
        <v>9</v>
      </c>
      <c r="C16" s="25" t="s">
        <v>470</v>
      </c>
      <c r="D16" s="25" t="s">
        <v>112</v>
      </c>
      <c r="E16" s="25" t="s">
        <v>135</v>
      </c>
      <c r="F16" s="26">
        <v>6</v>
      </c>
      <c r="G16" s="25" t="s">
        <v>134</v>
      </c>
      <c r="H16" s="26"/>
      <c r="I16" s="26"/>
      <c r="J16" s="26">
        <v>10</v>
      </c>
      <c r="K16" s="26"/>
      <c r="L16" s="26">
        <f>SUM(H16:K16)</f>
        <v>10</v>
      </c>
    </row>
    <row r="17" spans="2:12" x14ac:dyDescent="0.25">
      <c r="B17" s="12">
        <f t="shared" si="0"/>
        <v>10</v>
      </c>
      <c r="C17" s="25" t="s">
        <v>253</v>
      </c>
      <c r="D17" s="25" t="s">
        <v>46</v>
      </c>
      <c r="E17" s="25" t="s">
        <v>166</v>
      </c>
      <c r="F17" s="26">
        <v>2006</v>
      </c>
      <c r="G17" s="25" t="s">
        <v>167</v>
      </c>
      <c r="H17" s="26">
        <v>7</v>
      </c>
      <c r="I17" s="26"/>
      <c r="J17" s="26"/>
      <c r="K17" s="26"/>
      <c r="L17" s="26">
        <f>SUM(H17:K17)</f>
        <v>7</v>
      </c>
    </row>
    <row r="18" spans="2:12" x14ac:dyDescent="0.25">
      <c r="B18" s="12">
        <f t="shared" si="0"/>
        <v>11</v>
      </c>
      <c r="C18" s="25" t="s">
        <v>254</v>
      </c>
      <c r="D18" s="25" t="s">
        <v>94</v>
      </c>
      <c r="E18" s="25" t="s">
        <v>23</v>
      </c>
      <c r="F18" s="26">
        <v>2006</v>
      </c>
      <c r="G18" s="25" t="s">
        <v>195</v>
      </c>
      <c r="H18" s="26">
        <v>7</v>
      </c>
      <c r="I18" s="26"/>
      <c r="J18" s="26"/>
      <c r="K18" s="26"/>
      <c r="L18" s="26">
        <f>SUM(H18:K18)</f>
        <v>7</v>
      </c>
    </row>
    <row r="19" spans="2:12" x14ac:dyDescent="0.25">
      <c r="B19" s="12">
        <f t="shared" si="0"/>
        <v>12</v>
      </c>
      <c r="C19" s="25" t="s">
        <v>340</v>
      </c>
      <c r="D19" s="25" t="s">
        <v>25</v>
      </c>
      <c r="E19" s="25" t="s">
        <v>341</v>
      </c>
      <c r="F19" s="25">
        <v>2006</v>
      </c>
      <c r="G19" s="25" t="s">
        <v>343</v>
      </c>
      <c r="H19" s="26"/>
      <c r="I19" s="26">
        <v>7</v>
      </c>
      <c r="J19" s="26"/>
      <c r="K19" s="26"/>
      <c r="L19" s="26">
        <f>SUM(G19:K19)</f>
        <v>7</v>
      </c>
    </row>
    <row r="20" spans="2:12" x14ac:dyDescent="0.25">
      <c r="B20" s="12">
        <f t="shared" si="0"/>
        <v>13</v>
      </c>
      <c r="C20" s="25" t="s">
        <v>245</v>
      </c>
      <c r="D20" s="25" t="s">
        <v>342</v>
      </c>
      <c r="E20" s="25" t="s">
        <v>138</v>
      </c>
      <c r="F20" s="25">
        <v>2007</v>
      </c>
      <c r="G20" s="25" t="s">
        <v>57</v>
      </c>
      <c r="H20" s="26"/>
      <c r="I20" s="26">
        <v>7</v>
      </c>
      <c r="J20" s="26"/>
      <c r="K20" s="26"/>
      <c r="L20" s="26">
        <f>SUM(G20:K20)</f>
        <v>7</v>
      </c>
    </row>
    <row r="21" spans="2:12" x14ac:dyDescent="0.25">
      <c r="B21" s="12">
        <f t="shared" si="0"/>
        <v>14</v>
      </c>
      <c r="C21" s="25" t="s">
        <v>332</v>
      </c>
      <c r="D21" s="25" t="s">
        <v>471</v>
      </c>
      <c r="E21" s="25" t="s">
        <v>472</v>
      </c>
      <c r="F21" s="26">
        <v>6</v>
      </c>
      <c r="G21" s="25" t="s">
        <v>336</v>
      </c>
      <c r="H21" s="26"/>
      <c r="I21" s="26"/>
      <c r="J21" s="26">
        <v>7</v>
      </c>
      <c r="K21" s="26"/>
      <c r="L21" s="26">
        <f>SUM(H21:K21)</f>
        <v>7</v>
      </c>
    </row>
    <row r="22" spans="2:12" x14ac:dyDescent="0.25">
      <c r="B22" s="12">
        <f t="shared" si="0"/>
        <v>15</v>
      </c>
      <c r="C22" s="25"/>
      <c r="D22" s="25"/>
      <c r="E22" s="25"/>
      <c r="F22" s="26"/>
      <c r="G22" s="25"/>
      <c r="H22" s="26"/>
      <c r="I22" s="26"/>
      <c r="J22" s="26"/>
      <c r="K22" s="26"/>
      <c r="L22" s="26"/>
    </row>
    <row r="23" spans="2:12" x14ac:dyDescent="0.25">
      <c r="B23" s="12">
        <f t="shared" si="0"/>
        <v>16</v>
      </c>
      <c r="C23" s="25"/>
      <c r="D23" s="25"/>
      <c r="E23" s="25"/>
      <c r="F23" s="25"/>
      <c r="G23" s="25"/>
      <c r="H23" s="26"/>
      <c r="I23" s="26"/>
      <c r="J23" s="26"/>
      <c r="K23" s="26"/>
      <c r="L23" s="26">
        <f>SUM(G23:K23)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6"/>
      <c r="G24" s="25"/>
      <c r="H24" s="26"/>
      <c r="I24" s="26"/>
      <c r="J24" s="26"/>
      <c r="K24" s="26"/>
      <c r="L24" s="26">
        <f>SUM(H24:K24)</f>
        <v>0</v>
      </c>
    </row>
    <row r="25" spans="2:12" x14ac:dyDescent="0.25">
      <c r="B25" s="12">
        <f t="shared" si="0"/>
        <v>18</v>
      </c>
      <c r="C25" s="28"/>
      <c r="D25" s="28"/>
      <c r="E25" s="28"/>
      <c r="F25" s="29"/>
      <c r="G25" s="28"/>
      <c r="H25" s="130"/>
      <c r="I25" s="29"/>
      <c r="J25" s="29"/>
      <c r="K25" s="29"/>
      <c r="L25" s="29">
        <f t="shared" ref="L18:L27" si="1">SUM(G25:K25)</f>
        <v>0</v>
      </c>
    </row>
    <row r="26" spans="2:12" x14ac:dyDescent="0.25">
      <c r="B26" s="12">
        <f t="shared" si="0"/>
        <v>19</v>
      </c>
      <c r="C26" s="25"/>
      <c r="D26" s="25"/>
      <c r="E26" s="25"/>
      <c r="F26" s="26"/>
      <c r="G26" s="25"/>
      <c r="H26" s="27"/>
      <c r="I26" s="26"/>
      <c r="J26" s="26"/>
      <c r="K26" s="26"/>
      <c r="L26" s="26">
        <f t="shared" si="1"/>
        <v>0</v>
      </c>
    </row>
    <row r="27" spans="2:12" x14ac:dyDescent="0.25">
      <c r="B27" s="12">
        <f t="shared" si="0"/>
        <v>20</v>
      </c>
      <c r="C27" s="28"/>
      <c r="D27" s="28"/>
      <c r="E27" s="28"/>
      <c r="F27" s="28"/>
      <c r="G27" s="28"/>
      <c r="H27" s="26"/>
      <c r="I27" s="26"/>
      <c r="J27" s="26"/>
      <c r="K27" s="26"/>
      <c r="L27" s="26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ref="L28:L32" si="2">SUM(G28:K28)</f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9:L22">
    <sortCondition descending="1" ref="L9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21"/>
    </sheetView>
  </sheetViews>
  <sheetFormatPr defaultRowHeight="15" x14ac:dyDescent="0.25"/>
  <cols>
    <col min="3" max="3" width="13.42578125" bestFit="1" customWidth="1"/>
    <col min="4" max="4" width="13.5703125" bestFit="1" customWidth="1"/>
    <col min="5" max="5" width="30.5703125" bestFit="1" customWidth="1"/>
    <col min="6" max="6" width="5" bestFit="1" customWidth="1"/>
    <col min="7" max="7" width="29.28515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59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7"/>
      <c r="J6" s="7"/>
      <c r="K6" s="7"/>
      <c r="L6" s="17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137</v>
      </c>
      <c r="D8" s="25" t="s">
        <v>18</v>
      </c>
      <c r="E8" s="25" t="s">
        <v>43</v>
      </c>
      <c r="F8" s="26">
        <v>2006</v>
      </c>
      <c r="G8" s="25" t="s">
        <v>183</v>
      </c>
      <c r="H8" s="26">
        <v>20</v>
      </c>
      <c r="I8" s="26">
        <v>15</v>
      </c>
      <c r="J8" s="26"/>
      <c r="K8" s="26"/>
      <c r="L8" s="26">
        <f>SUM(H8:K8)</f>
        <v>35</v>
      </c>
    </row>
    <row r="9" spans="2:12" x14ac:dyDescent="0.25">
      <c r="B9" s="12">
        <f>1+B8</f>
        <v>2</v>
      </c>
      <c r="C9" s="25" t="s">
        <v>344</v>
      </c>
      <c r="D9" s="25" t="s">
        <v>345</v>
      </c>
      <c r="E9" s="25" t="s">
        <v>318</v>
      </c>
      <c r="F9" s="25">
        <v>2006</v>
      </c>
      <c r="G9" s="25" t="s">
        <v>329</v>
      </c>
      <c r="H9" s="26"/>
      <c r="I9" s="26">
        <v>20</v>
      </c>
      <c r="J9" s="26">
        <v>15</v>
      </c>
      <c r="K9" s="26"/>
      <c r="L9" s="26">
        <f>SUM(G9:K9)</f>
        <v>35</v>
      </c>
    </row>
    <row r="10" spans="2:12" x14ac:dyDescent="0.25">
      <c r="B10" s="12">
        <f t="shared" ref="B10:B32" si="0">1+B9</f>
        <v>3</v>
      </c>
      <c r="C10" s="25" t="s">
        <v>117</v>
      </c>
      <c r="D10" s="25" t="s">
        <v>26</v>
      </c>
      <c r="E10" s="25" t="s">
        <v>92</v>
      </c>
      <c r="F10" s="26">
        <v>2006</v>
      </c>
      <c r="G10" s="25" t="s">
        <v>259</v>
      </c>
      <c r="H10" s="26">
        <v>10</v>
      </c>
      <c r="I10" s="26">
        <v>10</v>
      </c>
      <c r="J10" s="26"/>
      <c r="K10" s="26"/>
      <c r="L10" s="26">
        <f>SUM(H10:K10)</f>
        <v>20</v>
      </c>
    </row>
    <row r="11" spans="2:12" x14ac:dyDescent="0.25">
      <c r="B11" s="12">
        <f t="shared" si="0"/>
        <v>4</v>
      </c>
      <c r="C11" s="25" t="s">
        <v>473</v>
      </c>
      <c r="D11" s="25" t="s">
        <v>474</v>
      </c>
      <c r="E11" s="25" t="s">
        <v>410</v>
      </c>
      <c r="F11" s="26">
        <v>6</v>
      </c>
      <c r="G11" s="25" t="s">
        <v>411</v>
      </c>
      <c r="H11" s="26"/>
      <c r="I11" s="26"/>
      <c r="J11" s="26">
        <v>20</v>
      </c>
      <c r="K11" s="26"/>
      <c r="L11" s="26">
        <f>SUM(H11:K11)</f>
        <v>20</v>
      </c>
    </row>
    <row r="12" spans="2:12" x14ac:dyDescent="0.25">
      <c r="B12" s="12">
        <f t="shared" si="0"/>
        <v>5</v>
      </c>
      <c r="C12" s="25" t="s">
        <v>255</v>
      </c>
      <c r="D12" s="25" t="s">
        <v>18</v>
      </c>
      <c r="E12" s="25" t="s">
        <v>175</v>
      </c>
      <c r="F12" s="26">
        <v>2006</v>
      </c>
      <c r="G12" s="25" t="s">
        <v>176</v>
      </c>
      <c r="H12" s="26">
        <v>15</v>
      </c>
      <c r="I12" s="26"/>
      <c r="J12" s="26"/>
      <c r="K12" s="26"/>
      <c r="L12" s="26">
        <f>SUM(H12:K12)</f>
        <v>15</v>
      </c>
    </row>
    <row r="13" spans="2:12" x14ac:dyDescent="0.25">
      <c r="B13" s="12">
        <f t="shared" si="0"/>
        <v>6</v>
      </c>
      <c r="C13" s="25" t="s">
        <v>260</v>
      </c>
      <c r="D13" s="25" t="s">
        <v>45</v>
      </c>
      <c r="E13" s="25" t="s">
        <v>224</v>
      </c>
      <c r="F13" s="26">
        <v>2006</v>
      </c>
      <c r="G13" s="25" t="s">
        <v>42</v>
      </c>
      <c r="H13" s="26">
        <v>7</v>
      </c>
      <c r="I13" s="26">
        <v>7</v>
      </c>
      <c r="J13" s="26"/>
      <c r="K13" s="26"/>
      <c r="L13" s="26">
        <f>SUM(H13:K13)</f>
        <v>14</v>
      </c>
    </row>
    <row r="14" spans="2:12" x14ac:dyDescent="0.25">
      <c r="B14" s="12">
        <f t="shared" si="0"/>
        <v>7</v>
      </c>
      <c r="C14" s="25" t="s">
        <v>256</v>
      </c>
      <c r="D14" s="25" t="s">
        <v>257</v>
      </c>
      <c r="E14" s="25" t="s">
        <v>92</v>
      </c>
      <c r="F14" s="26">
        <v>2006</v>
      </c>
      <c r="G14" s="25" t="s">
        <v>258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346</v>
      </c>
      <c r="D15" s="25" t="s">
        <v>294</v>
      </c>
      <c r="E15" s="25" t="s">
        <v>291</v>
      </c>
      <c r="F15" s="25">
        <v>2006</v>
      </c>
      <c r="G15" s="25" t="s">
        <v>348</v>
      </c>
      <c r="H15" s="26"/>
      <c r="I15" s="26">
        <v>10</v>
      </c>
      <c r="J15" s="26"/>
      <c r="K15" s="26"/>
      <c r="L15" s="26">
        <f>SUM(G15:K15)</f>
        <v>10</v>
      </c>
    </row>
    <row r="16" spans="2:12" x14ac:dyDescent="0.25">
      <c r="B16" s="12">
        <f t="shared" si="0"/>
        <v>9</v>
      </c>
      <c r="C16" s="25" t="s">
        <v>475</v>
      </c>
      <c r="D16" s="25" t="s">
        <v>84</v>
      </c>
      <c r="E16" s="25" t="s">
        <v>483</v>
      </c>
      <c r="F16" s="26">
        <v>6</v>
      </c>
      <c r="G16" s="25" t="s">
        <v>414</v>
      </c>
      <c r="H16" s="26"/>
      <c r="I16" s="26"/>
      <c r="J16" s="26">
        <v>10</v>
      </c>
      <c r="K16" s="26"/>
      <c r="L16" s="26">
        <f>SUM(H16:K16)</f>
        <v>10</v>
      </c>
    </row>
    <row r="17" spans="2:12" x14ac:dyDescent="0.25">
      <c r="B17" s="12">
        <f t="shared" si="0"/>
        <v>10</v>
      </c>
      <c r="C17" s="25" t="s">
        <v>292</v>
      </c>
      <c r="D17" s="25" t="s">
        <v>40</v>
      </c>
      <c r="E17" s="25" t="s">
        <v>476</v>
      </c>
      <c r="F17" s="26">
        <v>7</v>
      </c>
      <c r="G17" s="25" t="s">
        <v>477</v>
      </c>
      <c r="H17" s="26"/>
      <c r="I17" s="26"/>
      <c r="J17" s="26">
        <v>10</v>
      </c>
      <c r="K17" s="26"/>
      <c r="L17" s="26">
        <f>SUM(H17:K17)</f>
        <v>10</v>
      </c>
    </row>
    <row r="18" spans="2:12" x14ac:dyDescent="0.25">
      <c r="B18" s="12">
        <f t="shared" si="0"/>
        <v>11</v>
      </c>
      <c r="C18" s="25" t="s">
        <v>261</v>
      </c>
      <c r="D18" s="25" t="s">
        <v>136</v>
      </c>
      <c r="E18" s="25" t="s">
        <v>172</v>
      </c>
      <c r="F18" s="26">
        <v>2006</v>
      </c>
      <c r="G18" s="25" t="s">
        <v>173</v>
      </c>
      <c r="H18" s="26">
        <v>7</v>
      </c>
      <c r="I18" s="26"/>
      <c r="J18" s="26"/>
      <c r="K18" s="26"/>
      <c r="L18" s="26">
        <f>SUM(H18:K18)</f>
        <v>7</v>
      </c>
    </row>
    <row r="19" spans="2:12" x14ac:dyDescent="0.25">
      <c r="B19" s="12">
        <f t="shared" si="0"/>
        <v>12</v>
      </c>
      <c r="C19" s="25" t="s">
        <v>347</v>
      </c>
      <c r="D19" s="25" t="s">
        <v>84</v>
      </c>
      <c r="E19" s="25" t="s">
        <v>23</v>
      </c>
      <c r="F19" s="25">
        <v>2006</v>
      </c>
      <c r="G19" s="25" t="s">
        <v>279</v>
      </c>
      <c r="H19" s="26"/>
      <c r="I19" s="26">
        <v>7</v>
      </c>
      <c r="J19" s="26"/>
      <c r="K19" s="26"/>
      <c r="L19" s="26">
        <f>SUM(G19:K19)</f>
        <v>7</v>
      </c>
    </row>
    <row r="20" spans="2:12" x14ac:dyDescent="0.25">
      <c r="B20" s="12">
        <f t="shared" si="0"/>
        <v>13</v>
      </c>
      <c r="C20" s="25" t="s">
        <v>478</v>
      </c>
      <c r="D20" s="25" t="s">
        <v>382</v>
      </c>
      <c r="E20" s="25" t="s">
        <v>24</v>
      </c>
      <c r="F20" s="26">
        <v>6</v>
      </c>
      <c r="G20" s="25" t="s">
        <v>351</v>
      </c>
      <c r="H20" s="26"/>
      <c r="I20" s="26"/>
      <c r="J20" s="26">
        <v>7</v>
      </c>
      <c r="K20" s="26"/>
      <c r="L20" s="26">
        <f>SUM(H20:K20)</f>
        <v>7</v>
      </c>
    </row>
    <row r="21" spans="2:12" x14ac:dyDescent="0.25">
      <c r="B21" s="12">
        <f t="shared" si="0"/>
        <v>14</v>
      </c>
      <c r="C21" s="25" t="s">
        <v>479</v>
      </c>
      <c r="D21" s="25" t="s">
        <v>37</v>
      </c>
      <c r="E21" s="25" t="s">
        <v>361</v>
      </c>
      <c r="F21" s="26">
        <v>6</v>
      </c>
      <c r="G21" s="25" t="s">
        <v>480</v>
      </c>
      <c r="H21" s="26"/>
      <c r="I21" s="26"/>
      <c r="J21" s="26">
        <v>7</v>
      </c>
      <c r="K21" s="26"/>
      <c r="L21" s="26">
        <f>SUM(H21:K21)</f>
        <v>7</v>
      </c>
    </row>
    <row r="22" spans="2:12" x14ac:dyDescent="0.25">
      <c r="B22" s="12">
        <f t="shared" si="0"/>
        <v>15</v>
      </c>
      <c r="C22" s="25"/>
      <c r="D22" s="25"/>
      <c r="E22" s="25"/>
      <c r="F22" s="25"/>
      <c r="G22" s="25"/>
      <c r="H22" s="26"/>
      <c r="I22" s="26"/>
      <c r="J22" s="26"/>
      <c r="K22" s="26"/>
      <c r="L22" s="26">
        <f>SUM(G22:K22)</f>
        <v>0</v>
      </c>
    </row>
    <row r="23" spans="2:12" x14ac:dyDescent="0.25">
      <c r="B23" s="12">
        <f t="shared" si="0"/>
        <v>16</v>
      </c>
      <c r="C23" s="25"/>
      <c r="D23" s="25"/>
      <c r="E23" s="25"/>
      <c r="F23" s="26"/>
      <c r="G23" s="25"/>
      <c r="H23" s="26"/>
      <c r="I23" s="26"/>
      <c r="J23" s="26"/>
      <c r="K23" s="26"/>
      <c r="L23" s="26">
        <f>SUM(H23:K23)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5"/>
      <c r="G24" s="25"/>
      <c r="H24" s="26"/>
      <c r="I24" s="26"/>
      <c r="J24" s="26"/>
      <c r="K24" s="26"/>
      <c r="L24" s="26">
        <f>SUM(G24:K24)</f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3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4">
    <sortCondition descending="1" ref="L8:L24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workbookViewId="0">
      <selection activeCell="F28" sqref="F28"/>
    </sheetView>
  </sheetViews>
  <sheetFormatPr defaultRowHeight="15" x14ac:dyDescent="0.25"/>
  <cols>
    <col min="1" max="1" width="6.42578125" style="20" customWidth="1"/>
    <col min="2" max="2" width="18.28515625" style="34" bestFit="1" customWidth="1"/>
    <col min="3" max="3" width="13.42578125" style="34" bestFit="1" customWidth="1"/>
    <col min="4" max="4" width="31.7109375" style="34" bestFit="1" customWidth="1"/>
    <col min="5" max="5" width="4.140625" style="34" bestFit="1" customWidth="1"/>
    <col min="6" max="6" width="35.28515625" style="34" bestFit="1" customWidth="1"/>
    <col min="7" max="10" width="6.42578125" style="34" bestFit="1" customWidth="1"/>
    <col min="11" max="11" width="7.28515625" style="34" bestFit="1" customWidth="1"/>
  </cols>
  <sheetData>
    <row r="1" spans="1:11" ht="15.75" thickBot="1" x14ac:dyDescent="0.3">
      <c r="B1" s="21" t="s">
        <v>1</v>
      </c>
      <c r="C1" s="4" t="s">
        <v>2</v>
      </c>
      <c r="D1" s="22" t="s">
        <v>3</v>
      </c>
      <c r="E1" s="4" t="s">
        <v>4</v>
      </c>
      <c r="F1" s="22" t="s">
        <v>5</v>
      </c>
      <c r="G1" s="5" t="s">
        <v>7</v>
      </c>
      <c r="H1" s="6" t="s">
        <v>8</v>
      </c>
      <c r="I1" s="5" t="s">
        <v>9</v>
      </c>
      <c r="J1" s="6" t="s">
        <v>10</v>
      </c>
      <c r="K1" s="5" t="s">
        <v>11</v>
      </c>
    </row>
    <row r="2" spans="1:11" ht="14.45" x14ac:dyDescent="0.3">
      <c r="A2" s="46">
        <v>1</v>
      </c>
      <c r="B2" s="39"/>
      <c r="C2" s="35"/>
      <c r="D2" s="35"/>
      <c r="E2" s="36"/>
      <c r="F2" s="35"/>
      <c r="G2" s="36"/>
      <c r="H2" s="36"/>
      <c r="I2" s="36"/>
      <c r="J2" s="36"/>
      <c r="K2" s="36"/>
    </row>
    <row r="3" spans="1:11" ht="14.45" x14ac:dyDescent="0.3">
      <c r="A3" s="46">
        <f>A2+1</f>
        <v>2</v>
      </c>
      <c r="B3" s="40"/>
      <c r="C3" s="37"/>
      <c r="D3" s="37"/>
      <c r="E3" s="38"/>
      <c r="F3" s="37"/>
      <c r="G3" s="38"/>
      <c r="H3" s="38"/>
      <c r="I3" s="38"/>
      <c r="J3" s="38"/>
      <c r="K3" s="38"/>
    </row>
    <row r="4" spans="1:11" ht="14.45" x14ac:dyDescent="0.3">
      <c r="A4" s="46">
        <f t="shared" ref="A4:A67" si="0">A3+1</f>
        <v>3</v>
      </c>
      <c r="B4" s="41"/>
      <c r="C4" s="35"/>
      <c r="D4" s="35"/>
      <c r="E4" s="36"/>
      <c r="F4" s="35"/>
      <c r="G4" s="36"/>
      <c r="H4" s="36"/>
      <c r="I4" s="36"/>
      <c r="J4" s="36"/>
      <c r="K4" s="36"/>
    </row>
    <row r="5" spans="1:11" ht="14.45" x14ac:dyDescent="0.3">
      <c r="A5" s="46">
        <f t="shared" si="0"/>
        <v>4</v>
      </c>
      <c r="B5" s="41"/>
      <c r="C5" s="35"/>
      <c r="D5" s="35"/>
      <c r="E5" s="36"/>
      <c r="F5" s="35"/>
      <c r="G5" s="36"/>
      <c r="H5" s="36"/>
      <c r="I5" s="36"/>
      <c r="J5" s="36"/>
      <c r="K5" s="36"/>
    </row>
    <row r="6" spans="1:11" ht="14.45" x14ac:dyDescent="0.3">
      <c r="A6" s="46">
        <f t="shared" si="0"/>
        <v>5</v>
      </c>
      <c r="B6" s="39"/>
      <c r="C6" s="35"/>
      <c r="D6" s="35"/>
      <c r="E6" s="36"/>
      <c r="F6" s="35"/>
      <c r="G6" s="36"/>
      <c r="H6" s="36"/>
      <c r="I6" s="36"/>
      <c r="J6" s="36"/>
      <c r="K6" s="36"/>
    </row>
    <row r="7" spans="1:11" ht="14.45" x14ac:dyDescent="0.3">
      <c r="A7" s="46">
        <f t="shared" si="0"/>
        <v>6</v>
      </c>
      <c r="B7" s="30"/>
      <c r="C7" s="25"/>
      <c r="D7" s="25"/>
      <c r="E7" s="26"/>
      <c r="F7" s="25"/>
      <c r="G7" s="26"/>
      <c r="H7" s="26"/>
      <c r="I7" s="26"/>
      <c r="J7" s="26"/>
      <c r="K7" s="26"/>
    </row>
    <row r="8" spans="1:11" ht="14.45" x14ac:dyDescent="0.3">
      <c r="A8" s="46">
        <f t="shared" si="0"/>
        <v>7</v>
      </c>
      <c r="B8" s="30"/>
      <c r="C8" s="25"/>
      <c r="D8" s="25"/>
      <c r="E8" s="26"/>
      <c r="F8" s="25"/>
      <c r="G8" s="26"/>
      <c r="H8" s="26"/>
      <c r="I8" s="26"/>
      <c r="J8" s="26"/>
      <c r="K8" s="26"/>
    </row>
    <row r="9" spans="1:11" ht="14.45" x14ac:dyDescent="0.3">
      <c r="A9" s="46">
        <f t="shared" si="0"/>
        <v>8</v>
      </c>
      <c r="B9" s="42"/>
      <c r="C9" s="25"/>
      <c r="D9" s="25"/>
      <c r="E9" s="26"/>
      <c r="F9" s="25"/>
      <c r="G9" s="26"/>
      <c r="H9" s="26"/>
      <c r="I9" s="26"/>
      <c r="J9" s="26"/>
      <c r="K9" s="26"/>
    </row>
    <row r="10" spans="1:11" ht="14.45" x14ac:dyDescent="0.3">
      <c r="A10" s="46">
        <f t="shared" si="0"/>
        <v>9</v>
      </c>
      <c r="B10" s="30"/>
      <c r="C10" s="25"/>
      <c r="D10" s="25"/>
      <c r="E10" s="26"/>
      <c r="F10" s="25"/>
      <c r="G10" s="26"/>
      <c r="H10" s="26"/>
      <c r="I10" s="26"/>
      <c r="J10" s="26"/>
      <c r="K10" s="26"/>
    </row>
    <row r="11" spans="1:11" ht="14.45" x14ac:dyDescent="0.3">
      <c r="A11" s="46">
        <f t="shared" si="0"/>
        <v>10</v>
      </c>
      <c r="B11" s="30"/>
      <c r="C11" s="25"/>
      <c r="D11" s="25"/>
      <c r="E11" s="26"/>
      <c r="F11" s="25"/>
      <c r="G11" s="26"/>
      <c r="H11" s="26"/>
      <c r="I11" s="26"/>
      <c r="J11" s="26"/>
      <c r="K11" s="26"/>
    </row>
    <row r="12" spans="1:11" ht="14.45" x14ac:dyDescent="0.3">
      <c r="A12" s="46">
        <f t="shared" si="0"/>
        <v>11</v>
      </c>
      <c r="B12" s="30"/>
      <c r="C12" s="25"/>
      <c r="D12" s="25"/>
      <c r="E12" s="26"/>
      <c r="F12" s="25"/>
      <c r="G12" s="26"/>
      <c r="H12" s="26"/>
      <c r="I12" s="26"/>
      <c r="J12" s="26"/>
      <c r="K12" s="26"/>
    </row>
    <row r="13" spans="1:11" ht="14.45" x14ac:dyDescent="0.3">
      <c r="A13" s="46">
        <f t="shared" si="0"/>
        <v>12</v>
      </c>
      <c r="B13" s="30"/>
      <c r="C13" s="25"/>
      <c r="D13" s="25"/>
      <c r="E13" s="26"/>
      <c r="F13" s="25"/>
      <c r="G13" s="26"/>
      <c r="H13" s="26"/>
      <c r="I13" s="26"/>
      <c r="J13" s="26"/>
      <c r="K13" s="26"/>
    </row>
    <row r="14" spans="1:11" ht="14.45" x14ac:dyDescent="0.3">
      <c r="A14" s="46">
        <f t="shared" si="0"/>
        <v>13</v>
      </c>
      <c r="B14" s="30"/>
      <c r="C14" s="25"/>
      <c r="D14" s="25"/>
      <c r="E14" s="26"/>
      <c r="F14" s="25"/>
      <c r="G14" s="27"/>
      <c r="H14" s="26"/>
      <c r="I14" s="26"/>
      <c r="J14" s="26"/>
      <c r="K14" s="26"/>
    </row>
    <row r="15" spans="1:11" ht="14.45" x14ac:dyDescent="0.3">
      <c r="A15" s="46">
        <f t="shared" si="0"/>
        <v>14</v>
      </c>
      <c r="B15" s="43"/>
      <c r="C15" s="28"/>
      <c r="D15" s="28"/>
      <c r="E15" s="29"/>
      <c r="F15" s="28"/>
      <c r="G15" s="29"/>
      <c r="H15" s="29"/>
      <c r="I15" s="29"/>
      <c r="J15" s="29"/>
      <c r="K15" s="29"/>
    </row>
    <row r="16" spans="1:11" ht="14.45" x14ac:dyDescent="0.3">
      <c r="A16" s="46">
        <f t="shared" si="0"/>
        <v>15</v>
      </c>
      <c r="B16" s="30"/>
      <c r="C16" s="25"/>
      <c r="D16" s="25"/>
      <c r="E16" s="26"/>
      <c r="F16" s="25"/>
      <c r="G16" s="26"/>
      <c r="H16" s="26"/>
      <c r="I16" s="26"/>
      <c r="J16" s="26"/>
      <c r="K16" s="26"/>
    </row>
    <row r="17" spans="1:11" ht="14.45" x14ac:dyDescent="0.3">
      <c r="A17" s="46">
        <f t="shared" si="0"/>
        <v>16</v>
      </c>
      <c r="B17" s="30"/>
      <c r="C17" s="25"/>
      <c r="D17" s="25"/>
      <c r="E17" s="26"/>
      <c r="F17" s="25"/>
      <c r="G17" s="26"/>
      <c r="H17" s="26"/>
      <c r="I17" s="26"/>
      <c r="J17" s="26"/>
      <c r="K17" s="26"/>
    </row>
    <row r="18" spans="1:11" ht="14.45" x14ac:dyDescent="0.3">
      <c r="A18" s="46">
        <f t="shared" si="0"/>
        <v>17</v>
      </c>
      <c r="B18" s="30"/>
      <c r="C18" s="25"/>
      <c r="D18" s="25"/>
      <c r="E18" s="26"/>
      <c r="F18" s="25"/>
      <c r="G18" s="26"/>
      <c r="H18" s="26"/>
      <c r="I18" s="26"/>
      <c r="J18" s="26"/>
      <c r="K18" s="26"/>
    </row>
    <row r="19" spans="1:11" ht="14.45" x14ac:dyDescent="0.3">
      <c r="A19" s="46">
        <f t="shared" si="0"/>
        <v>18</v>
      </c>
      <c r="B19" s="30"/>
      <c r="C19" s="25"/>
      <c r="D19" s="25"/>
      <c r="E19" s="26"/>
      <c r="F19" s="25"/>
      <c r="G19" s="26"/>
      <c r="H19" s="26"/>
      <c r="I19" s="26"/>
      <c r="J19" s="26"/>
      <c r="K19" s="26"/>
    </row>
    <row r="20" spans="1:11" ht="14.45" x14ac:dyDescent="0.3">
      <c r="A20" s="46">
        <f t="shared" si="0"/>
        <v>19</v>
      </c>
      <c r="B20" s="42"/>
      <c r="C20" s="25"/>
      <c r="D20" s="25"/>
      <c r="E20" s="26"/>
      <c r="F20" s="25"/>
      <c r="G20" s="26"/>
      <c r="H20" s="26"/>
      <c r="I20" s="26"/>
      <c r="J20" s="26"/>
      <c r="K20" s="26"/>
    </row>
    <row r="21" spans="1:11" ht="14.45" x14ac:dyDescent="0.3">
      <c r="A21" s="46">
        <f t="shared" si="0"/>
        <v>20</v>
      </c>
      <c r="B21" s="42"/>
      <c r="C21" s="25"/>
      <c r="D21" s="25"/>
      <c r="E21" s="26"/>
      <c r="F21" s="25"/>
      <c r="G21" s="26"/>
      <c r="H21" s="26"/>
      <c r="I21" s="26"/>
      <c r="J21" s="26"/>
      <c r="K21" s="26"/>
    </row>
    <row r="22" spans="1:11" ht="14.45" x14ac:dyDescent="0.3">
      <c r="A22" s="46">
        <f t="shared" si="0"/>
        <v>21</v>
      </c>
      <c r="B22" s="30"/>
      <c r="C22" s="25"/>
      <c r="D22" s="25"/>
      <c r="E22" s="26"/>
      <c r="F22" s="25"/>
      <c r="G22" s="26"/>
      <c r="H22" s="26"/>
      <c r="I22" s="26"/>
      <c r="J22" s="26"/>
      <c r="K22" s="26"/>
    </row>
    <row r="23" spans="1:11" ht="14.45" x14ac:dyDescent="0.3">
      <c r="A23" s="46">
        <f t="shared" si="0"/>
        <v>22</v>
      </c>
      <c r="B23" s="30"/>
      <c r="C23" s="25"/>
      <c r="D23" s="25"/>
      <c r="E23" s="26"/>
      <c r="F23" s="25"/>
      <c r="G23" s="26"/>
      <c r="H23" s="26"/>
      <c r="I23" s="26"/>
      <c r="J23" s="26"/>
      <c r="K23" s="26"/>
    </row>
    <row r="24" spans="1:11" x14ac:dyDescent="0.25">
      <c r="A24" s="46">
        <f t="shared" si="0"/>
        <v>23</v>
      </c>
      <c r="B24" s="30"/>
      <c r="C24" s="25"/>
      <c r="D24" s="25"/>
      <c r="E24" s="26"/>
      <c r="F24" s="25"/>
      <c r="G24" s="26"/>
      <c r="H24" s="26"/>
      <c r="I24" s="26"/>
      <c r="J24" s="26"/>
      <c r="K24" s="26"/>
    </row>
    <row r="25" spans="1:11" x14ac:dyDescent="0.25">
      <c r="A25" s="46">
        <f t="shared" si="0"/>
        <v>24</v>
      </c>
      <c r="B25" s="30"/>
      <c r="C25" s="25"/>
      <c r="D25" s="25"/>
      <c r="E25" s="26"/>
      <c r="F25" s="25"/>
      <c r="G25" s="26"/>
      <c r="H25" s="26"/>
      <c r="I25" s="26"/>
      <c r="J25" s="26"/>
      <c r="K25" s="26"/>
    </row>
    <row r="26" spans="1:11" x14ac:dyDescent="0.25">
      <c r="A26" s="46">
        <f t="shared" si="0"/>
        <v>25</v>
      </c>
      <c r="B26" s="30"/>
      <c r="C26" s="25"/>
      <c r="D26" s="25"/>
      <c r="E26" s="26"/>
      <c r="F26" s="25"/>
      <c r="G26" s="26"/>
      <c r="H26" s="26"/>
      <c r="I26" s="26"/>
      <c r="J26" s="26"/>
      <c r="K26" s="26"/>
    </row>
    <row r="27" spans="1:11" x14ac:dyDescent="0.25">
      <c r="A27" s="46">
        <f t="shared" si="0"/>
        <v>26</v>
      </c>
      <c r="B27" s="44"/>
      <c r="C27" s="28"/>
      <c r="D27" s="28"/>
      <c r="E27" s="29"/>
      <c r="F27" s="28"/>
      <c r="G27" s="29"/>
      <c r="H27" s="29"/>
      <c r="I27" s="29"/>
      <c r="J27" s="29"/>
      <c r="K27" s="29"/>
    </row>
    <row r="28" spans="1:11" x14ac:dyDescent="0.25">
      <c r="A28" s="46">
        <f t="shared" si="0"/>
        <v>27</v>
      </c>
      <c r="B28" s="30"/>
      <c r="C28" s="25"/>
      <c r="D28" s="25"/>
      <c r="E28" s="26"/>
      <c r="F28" s="25"/>
      <c r="G28" s="26"/>
      <c r="H28" s="26"/>
      <c r="I28" s="26"/>
      <c r="J28" s="26"/>
      <c r="K28" s="26"/>
    </row>
    <row r="29" spans="1:11" x14ac:dyDescent="0.25">
      <c r="A29" s="46">
        <f t="shared" si="0"/>
        <v>28</v>
      </c>
      <c r="B29" s="30"/>
      <c r="C29" s="25"/>
      <c r="D29" s="25"/>
      <c r="E29" s="26"/>
      <c r="F29" s="25"/>
      <c r="G29" s="26"/>
      <c r="H29" s="26"/>
      <c r="I29" s="26"/>
      <c r="J29" s="26"/>
      <c r="K29" s="26"/>
    </row>
    <row r="30" spans="1:11" x14ac:dyDescent="0.25">
      <c r="A30" s="46">
        <f t="shared" si="0"/>
        <v>29</v>
      </c>
      <c r="B30" s="30"/>
      <c r="C30" s="25"/>
      <c r="D30" s="25"/>
      <c r="E30" s="26"/>
      <c r="F30" s="25"/>
      <c r="G30" s="26"/>
      <c r="H30" s="26"/>
      <c r="I30" s="26"/>
      <c r="J30" s="26"/>
      <c r="K30" s="26"/>
    </row>
    <row r="31" spans="1:11" x14ac:dyDescent="0.25">
      <c r="A31" s="46">
        <f t="shared" si="0"/>
        <v>30</v>
      </c>
      <c r="B31" s="30"/>
      <c r="C31" s="25"/>
      <c r="D31" s="25"/>
      <c r="E31" s="26"/>
      <c r="F31" s="25"/>
      <c r="G31" s="26"/>
      <c r="H31" s="26"/>
      <c r="I31" s="26"/>
      <c r="J31" s="26"/>
      <c r="K31" s="26"/>
    </row>
    <row r="32" spans="1:11" x14ac:dyDescent="0.25">
      <c r="A32" s="46">
        <f t="shared" si="0"/>
        <v>31</v>
      </c>
      <c r="B32" s="30"/>
      <c r="C32" s="25"/>
      <c r="D32" s="25"/>
      <c r="E32" s="26"/>
      <c r="F32" s="25"/>
      <c r="G32" s="27"/>
      <c r="H32" s="26"/>
      <c r="I32" s="26"/>
      <c r="J32" s="26"/>
      <c r="K32" s="26"/>
    </row>
    <row r="33" spans="1:11" x14ac:dyDescent="0.25">
      <c r="A33" s="46">
        <f t="shared" si="0"/>
        <v>32</v>
      </c>
      <c r="B33" s="30"/>
      <c r="C33" s="25"/>
      <c r="D33" s="25"/>
      <c r="E33" s="26"/>
      <c r="F33" s="25"/>
      <c r="G33" s="29"/>
      <c r="H33" s="29"/>
      <c r="I33" s="29"/>
      <c r="J33" s="29"/>
      <c r="K33" s="29"/>
    </row>
    <row r="34" spans="1:11" x14ac:dyDescent="0.25">
      <c r="A34" s="46">
        <f t="shared" si="0"/>
        <v>33</v>
      </c>
      <c r="B34" s="42"/>
      <c r="C34" s="25"/>
      <c r="D34" s="25"/>
      <c r="E34" s="26"/>
      <c r="F34" s="25"/>
      <c r="G34" s="29"/>
      <c r="H34" s="29"/>
      <c r="I34" s="29"/>
      <c r="J34" s="29"/>
      <c r="K34" s="29"/>
    </row>
    <row r="35" spans="1:11" x14ac:dyDescent="0.25">
      <c r="A35" s="46">
        <f t="shared" si="0"/>
        <v>34</v>
      </c>
      <c r="B35" s="30"/>
      <c r="C35" s="25"/>
      <c r="D35" s="25"/>
      <c r="E35" s="26"/>
      <c r="F35" s="25"/>
      <c r="G35" s="26"/>
      <c r="H35" s="26"/>
      <c r="I35" s="26"/>
      <c r="J35" s="26"/>
      <c r="K35" s="26"/>
    </row>
    <row r="36" spans="1:11" x14ac:dyDescent="0.25">
      <c r="A36" s="46">
        <f t="shared" si="0"/>
        <v>35</v>
      </c>
      <c r="B36" s="30"/>
      <c r="C36" s="25"/>
      <c r="D36" s="25"/>
      <c r="E36" s="26"/>
      <c r="F36" s="25"/>
      <c r="G36" s="26"/>
      <c r="H36" s="26"/>
      <c r="I36" s="26"/>
      <c r="J36" s="26"/>
      <c r="K36" s="26"/>
    </row>
    <row r="37" spans="1:11" x14ac:dyDescent="0.25">
      <c r="A37" s="46">
        <f t="shared" si="0"/>
        <v>36</v>
      </c>
      <c r="B37" s="30"/>
      <c r="C37" s="25"/>
      <c r="D37" s="25"/>
      <c r="E37" s="26"/>
      <c r="F37" s="25"/>
      <c r="G37" s="29"/>
      <c r="H37" s="29"/>
      <c r="I37" s="29"/>
      <c r="J37" s="29"/>
      <c r="K37" s="29"/>
    </row>
    <row r="38" spans="1:11" x14ac:dyDescent="0.25">
      <c r="A38" s="46">
        <f t="shared" si="0"/>
        <v>37</v>
      </c>
      <c r="B38" s="30"/>
      <c r="C38" s="25"/>
      <c r="D38" s="25"/>
      <c r="E38" s="26"/>
      <c r="F38" s="25"/>
      <c r="G38" s="26"/>
      <c r="H38" s="26"/>
      <c r="I38" s="26"/>
      <c r="J38" s="26"/>
      <c r="K38" s="26"/>
    </row>
    <row r="39" spans="1:11" x14ac:dyDescent="0.25">
      <c r="A39" s="46">
        <f t="shared" si="0"/>
        <v>38</v>
      </c>
      <c r="B39" s="30"/>
      <c r="C39" s="25"/>
      <c r="D39" s="25"/>
      <c r="E39" s="26"/>
      <c r="F39" s="25"/>
      <c r="G39" s="26"/>
      <c r="H39" s="26"/>
      <c r="I39" s="26"/>
      <c r="J39" s="26"/>
      <c r="K39" s="26"/>
    </row>
    <row r="40" spans="1:11" x14ac:dyDescent="0.25">
      <c r="A40" s="46">
        <f t="shared" si="0"/>
        <v>39</v>
      </c>
      <c r="B40" s="42"/>
      <c r="C40" s="25"/>
      <c r="D40" s="25"/>
      <c r="E40" s="26"/>
      <c r="F40" s="25"/>
      <c r="G40" s="26"/>
      <c r="H40" s="26"/>
      <c r="I40" s="26"/>
      <c r="J40" s="26"/>
      <c r="K40" s="26"/>
    </row>
    <row r="41" spans="1:11" x14ac:dyDescent="0.25">
      <c r="A41" s="46">
        <f t="shared" si="0"/>
        <v>40</v>
      </c>
      <c r="B41" s="30"/>
      <c r="C41" s="25"/>
      <c r="D41" s="25"/>
      <c r="E41" s="26"/>
      <c r="F41" s="25"/>
      <c r="G41" s="26"/>
      <c r="H41" s="26"/>
      <c r="I41" s="26"/>
      <c r="J41" s="26"/>
      <c r="K41" s="26"/>
    </row>
    <row r="42" spans="1:11" x14ac:dyDescent="0.25">
      <c r="A42" s="46">
        <f t="shared" si="0"/>
        <v>41</v>
      </c>
      <c r="B42" s="30"/>
      <c r="C42" s="25"/>
      <c r="D42" s="25"/>
      <c r="E42" s="26"/>
      <c r="F42" s="25"/>
      <c r="G42" s="26"/>
      <c r="H42" s="26"/>
      <c r="I42" s="26"/>
      <c r="J42" s="26"/>
      <c r="K42" s="26"/>
    </row>
    <row r="43" spans="1:11" x14ac:dyDescent="0.25">
      <c r="A43" s="46">
        <f t="shared" si="0"/>
        <v>42</v>
      </c>
      <c r="B43" s="30"/>
      <c r="C43" s="25"/>
      <c r="D43" s="25"/>
      <c r="E43" s="26"/>
      <c r="F43" s="25"/>
      <c r="G43" s="27"/>
      <c r="H43" s="26"/>
      <c r="I43" s="26"/>
      <c r="J43" s="26"/>
      <c r="K43" s="26"/>
    </row>
    <row r="44" spans="1:11" x14ac:dyDescent="0.25">
      <c r="A44" s="46">
        <f t="shared" si="0"/>
        <v>43</v>
      </c>
      <c r="B44" s="44"/>
      <c r="C44" s="28"/>
      <c r="D44" s="28"/>
      <c r="E44" s="29"/>
      <c r="F44" s="28"/>
      <c r="G44" s="29"/>
      <c r="H44" s="29"/>
      <c r="I44" s="29"/>
      <c r="J44" s="29"/>
      <c r="K44" s="29"/>
    </row>
    <row r="45" spans="1:11" x14ac:dyDescent="0.25">
      <c r="A45" s="46">
        <f t="shared" si="0"/>
        <v>44</v>
      </c>
      <c r="B45" s="30"/>
      <c r="C45" s="25"/>
      <c r="D45" s="25"/>
      <c r="E45" s="26"/>
      <c r="F45" s="25"/>
      <c r="G45" s="26"/>
      <c r="H45" s="26"/>
      <c r="I45" s="26"/>
      <c r="J45" s="26"/>
      <c r="K45" s="26"/>
    </row>
    <row r="46" spans="1:11" x14ac:dyDescent="0.25">
      <c r="A46" s="46">
        <f t="shared" si="0"/>
        <v>45</v>
      </c>
      <c r="B46" s="30"/>
      <c r="C46" s="25"/>
      <c r="D46" s="25"/>
      <c r="E46" s="26"/>
      <c r="F46" s="25"/>
      <c r="G46" s="26"/>
      <c r="H46" s="26"/>
      <c r="I46" s="26"/>
      <c r="J46" s="26"/>
      <c r="K46" s="26"/>
    </row>
    <row r="47" spans="1:11" x14ac:dyDescent="0.25">
      <c r="A47" s="46">
        <f t="shared" si="0"/>
        <v>46</v>
      </c>
      <c r="B47" s="30"/>
      <c r="C47" s="25"/>
      <c r="D47" s="25"/>
      <c r="E47" s="26"/>
      <c r="F47" s="25"/>
      <c r="G47" s="26"/>
      <c r="H47" s="26"/>
      <c r="I47" s="26"/>
      <c r="J47" s="26"/>
      <c r="K47" s="26"/>
    </row>
    <row r="48" spans="1:11" x14ac:dyDescent="0.25">
      <c r="A48" s="46">
        <f t="shared" si="0"/>
        <v>47</v>
      </c>
      <c r="B48" s="30"/>
      <c r="C48" s="25"/>
      <c r="D48" s="25"/>
      <c r="E48" s="26"/>
      <c r="F48" s="25"/>
      <c r="G48" s="26"/>
      <c r="H48" s="26"/>
      <c r="I48" s="26"/>
      <c r="J48" s="26"/>
      <c r="K48" s="26"/>
    </row>
    <row r="49" spans="1:11" x14ac:dyDescent="0.25">
      <c r="A49" s="46">
        <f t="shared" si="0"/>
        <v>48</v>
      </c>
      <c r="B49" s="42"/>
      <c r="C49" s="25"/>
      <c r="D49" s="25"/>
      <c r="E49" s="26"/>
      <c r="F49" s="25"/>
      <c r="G49" s="26"/>
      <c r="H49" s="26"/>
      <c r="I49" s="26"/>
      <c r="J49" s="26"/>
      <c r="K49" s="26"/>
    </row>
    <row r="50" spans="1:11" x14ac:dyDescent="0.25">
      <c r="A50" s="46">
        <f t="shared" si="0"/>
        <v>49</v>
      </c>
      <c r="B50" s="30"/>
      <c r="C50" s="25"/>
      <c r="D50" s="25"/>
      <c r="E50" s="26"/>
      <c r="F50" s="25"/>
      <c r="G50" s="26"/>
      <c r="H50" s="26"/>
      <c r="I50" s="26"/>
      <c r="J50" s="26"/>
      <c r="K50" s="26"/>
    </row>
    <row r="51" spans="1:11" x14ac:dyDescent="0.25">
      <c r="A51" s="46">
        <f t="shared" si="0"/>
        <v>50</v>
      </c>
      <c r="B51" s="30"/>
      <c r="C51" s="25"/>
      <c r="D51" s="25"/>
      <c r="E51" s="26"/>
      <c r="F51" s="25"/>
      <c r="G51" s="26"/>
      <c r="H51" s="26"/>
      <c r="I51" s="26"/>
      <c r="J51" s="26"/>
      <c r="K51" s="26"/>
    </row>
    <row r="52" spans="1:11" x14ac:dyDescent="0.25">
      <c r="A52" s="46">
        <f t="shared" si="0"/>
        <v>51</v>
      </c>
      <c r="B52" s="30"/>
      <c r="C52" s="25"/>
      <c r="D52" s="25"/>
      <c r="E52" s="26"/>
      <c r="F52" s="25"/>
      <c r="G52" s="26"/>
      <c r="H52" s="26"/>
      <c r="I52" s="26"/>
      <c r="J52" s="26"/>
      <c r="K52" s="26"/>
    </row>
    <row r="53" spans="1:11" x14ac:dyDescent="0.25">
      <c r="A53" s="46">
        <f t="shared" si="0"/>
        <v>52</v>
      </c>
      <c r="B53" s="30"/>
      <c r="C53" s="25"/>
      <c r="D53" s="25"/>
      <c r="E53" s="26"/>
      <c r="F53" s="25"/>
      <c r="G53" s="26"/>
      <c r="H53" s="26"/>
      <c r="I53" s="26"/>
      <c r="J53" s="26"/>
      <c r="K53" s="26"/>
    </row>
    <row r="54" spans="1:11" x14ac:dyDescent="0.25">
      <c r="A54" s="46">
        <f t="shared" si="0"/>
        <v>53</v>
      </c>
      <c r="B54" s="42"/>
      <c r="C54" s="25"/>
      <c r="D54" s="25"/>
      <c r="E54" s="26"/>
      <c r="F54" s="25"/>
      <c r="G54" s="26"/>
      <c r="H54" s="26"/>
      <c r="I54" s="26"/>
      <c r="J54" s="26"/>
      <c r="K54" s="26"/>
    </row>
    <row r="55" spans="1:11" x14ac:dyDescent="0.25">
      <c r="A55" s="46">
        <f t="shared" si="0"/>
        <v>54</v>
      </c>
      <c r="B55" s="30"/>
      <c r="C55" s="25"/>
      <c r="D55" s="25"/>
      <c r="E55" s="26"/>
      <c r="F55" s="25"/>
      <c r="G55" s="26"/>
      <c r="H55" s="26"/>
      <c r="I55" s="26"/>
      <c r="J55" s="26"/>
      <c r="K55" s="26"/>
    </row>
    <row r="56" spans="1:11" x14ac:dyDescent="0.25">
      <c r="A56" s="46">
        <f t="shared" si="0"/>
        <v>55</v>
      </c>
      <c r="B56" s="42"/>
      <c r="C56" s="25"/>
      <c r="D56" s="25"/>
      <c r="E56" s="26"/>
      <c r="F56" s="25"/>
      <c r="G56" s="27"/>
      <c r="H56" s="26"/>
      <c r="I56" s="26"/>
      <c r="J56" s="26"/>
      <c r="K56" s="26"/>
    </row>
    <row r="57" spans="1:11" x14ac:dyDescent="0.25">
      <c r="A57" s="46">
        <f t="shared" si="0"/>
        <v>56</v>
      </c>
      <c r="B57" s="43"/>
      <c r="C57" s="28"/>
      <c r="D57" s="28"/>
      <c r="E57" s="29"/>
      <c r="F57" s="28"/>
      <c r="G57" s="29"/>
      <c r="H57" s="29"/>
      <c r="I57" s="29"/>
      <c r="J57" s="29"/>
      <c r="K57" s="29"/>
    </row>
    <row r="58" spans="1:11" x14ac:dyDescent="0.25">
      <c r="A58" s="46">
        <f t="shared" si="0"/>
        <v>57</v>
      </c>
      <c r="B58" s="30"/>
      <c r="C58" s="25"/>
      <c r="D58" s="25"/>
      <c r="E58" s="26"/>
      <c r="F58" s="25"/>
      <c r="G58" s="26"/>
      <c r="H58" s="26"/>
      <c r="I58" s="26"/>
      <c r="J58" s="26"/>
      <c r="K58" s="26"/>
    </row>
    <row r="59" spans="1:11" x14ac:dyDescent="0.25">
      <c r="A59" s="46">
        <f t="shared" si="0"/>
        <v>58</v>
      </c>
      <c r="B59" s="30"/>
      <c r="C59" s="25"/>
      <c r="D59" s="25"/>
      <c r="E59" s="26"/>
      <c r="F59" s="25"/>
      <c r="G59" s="26"/>
      <c r="H59" s="26"/>
      <c r="I59" s="26"/>
      <c r="J59" s="26"/>
      <c r="K59" s="26"/>
    </row>
    <row r="60" spans="1:11" x14ac:dyDescent="0.25">
      <c r="A60" s="46">
        <f t="shared" si="0"/>
        <v>59</v>
      </c>
      <c r="B60" s="30"/>
      <c r="C60" s="25"/>
      <c r="D60" s="25"/>
      <c r="E60" s="26"/>
      <c r="F60" s="25"/>
      <c r="G60" s="26"/>
      <c r="H60" s="26"/>
      <c r="I60" s="26"/>
      <c r="J60" s="26"/>
      <c r="K60" s="26"/>
    </row>
    <row r="61" spans="1:11" x14ac:dyDescent="0.25">
      <c r="A61" s="46">
        <f t="shared" si="0"/>
        <v>60</v>
      </c>
      <c r="B61" s="30"/>
      <c r="C61" s="25"/>
      <c r="D61" s="25"/>
      <c r="E61" s="26"/>
      <c r="F61" s="25"/>
      <c r="G61" s="26"/>
      <c r="H61" s="26"/>
      <c r="I61" s="26"/>
      <c r="J61" s="26"/>
      <c r="K61" s="26"/>
    </row>
    <row r="62" spans="1:11" x14ac:dyDescent="0.25">
      <c r="A62" s="46">
        <f t="shared" si="0"/>
        <v>61</v>
      </c>
      <c r="B62" s="30"/>
      <c r="C62" s="25"/>
      <c r="D62" s="25"/>
      <c r="E62" s="26"/>
      <c r="F62" s="25"/>
      <c r="G62" s="26"/>
      <c r="H62" s="26"/>
      <c r="I62" s="26"/>
      <c r="J62" s="26"/>
      <c r="K62" s="26"/>
    </row>
    <row r="63" spans="1:11" x14ac:dyDescent="0.25">
      <c r="A63" s="46">
        <f t="shared" si="0"/>
        <v>62</v>
      </c>
      <c r="B63" s="30"/>
      <c r="C63" s="25"/>
      <c r="D63" s="25"/>
      <c r="E63" s="26"/>
      <c r="F63" s="25"/>
      <c r="G63" s="26"/>
      <c r="H63" s="26"/>
      <c r="I63" s="26"/>
      <c r="J63" s="26"/>
      <c r="K63" s="26"/>
    </row>
    <row r="64" spans="1:11" x14ac:dyDescent="0.25">
      <c r="A64" s="46">
        <f t="shared" si="0"/>
        <v>63</v>
      </c>
      <c r="B64" s="42"/>
      <c r="C64" s="25"/>
      <c r="D64" s="25"/>
      <c r="E64" s="26"/>
      <c r="F64" s="25"/>
      <c r="G64" s="26"/>
      <c r="H64" s="26"/>
      <c r="I64" s="26"/>
      <c r="J64" s="26"/>
      <c r="K64" s="26"/>
    </row>
    <row r="65" spans="1:11" x14ac:dyDescent="0.25">
      <c r="A65" s="46">
        <f t="shared" si="0"/>
        <v>64</v>
      </c>
      <c r="B65" s="30"/>
      <c r="C65" s="25"/>
      <c r="D65" s="25"/>
      <c r="E65" s="26"/>
      <c r="F65" s="25"/>
      <c r="G65" s="26"/>
      <c r="H65" s="26"/>
      <c r="I65" s="26"/>
      <c r="J65" s="26"/>
      <c r="K65" s="26"/>
    </row>
    <row r="66" spans="1:11" x14ac:dyDescent="0.25">
      <c r="A66" s="46">
        <f t="shared" si="0"/>
        <v>65</v>
      </c>
      <c r="B66" s="30"/>
      <c r="C66" s="25"/>
      <c r="D66" s="25"/>
      <c r="E66" s="26"/>
      <c r="F66" s="25"/>
      <c r="G66" s="26"/>
      <c r="H66" s="26"/>
      <c r="I66" s="26"/>
      <c r="J66" s="26"/>
      <c r="K66" s="26"/>
    </row>
    <row r="67" spans="1:11" x14ac:dyDescent="0.25">
      <c r="A67" s="46">
        <f t="shared" si="0"/>
        <v>66</v>
      </c>
      <c r="B67" s="30"/>
      <c r="C67" s="25"/>
      <c r="D67" s="25"/>
      <c r="E67" s="26"/>
      <c r="F67" s="25"/>
      <c r="G67" s="27"/>
      <c r="H67" s="26"/>
      <c r="I67" s="26"/>
      <c r="J67" s="26"/>
      <c r="K67" s="26"/>
    </row>
    <row r="68" spans="1:11" x14ac:dyDescent="0.25">
      <c r="A68" s="46">
        <f t="shared" ref="A68:A131" si="1">A67+1</f>
        <v>67</v>
      </c>
      <c r="B68" s="30"/>
      <c r="C68" s="25"/>
      <c r="D68" s="25"/>
      <c r="E68" s="26"/>
      <c r="F68" s="25"/>
      <c r="G68" s="27"/>
      <c r="H68" s="26"/>
      <c r="I68" s="26"/>
      <c r="J68" s="26"/>
      <c r="K68" s="26"/>
    </row>
    <row r="69" spans="1:11" x14ac:dyDescent="0.25">
      <c r="A69" s="46">
        <f t="shared" si="1"/>
        <v>68</v>
      </c>
      <c r="B69" s="30"/>
      <c r="C69" s="25"/>
      <c r="D69" s="25"/>
      <c r="E69" s="26"/>
      <c r="F69" s="25"/>
      <c r="G69" s="26"/>
      <c r="H69" s="26"/>
      <c r="I69" s="26"/>
      <c r="J69" s="26"/>
      <c r="K69" s="26"/>
    </row>
    <row r="70" spans="1:11" x14ac:dyDescent="0.25">
      <c r="A70" s="46">
        <f t="shared" si="1"/>
        <v>69</v>
      </c>
      <c r="B70" s="30"/>
      <c r="C70" s="25"/>
      <c r="D70" s="25"/>
      <c r="E70" s="26"/>
      <c r="F70" s="25"/>
      <c r="G70" s="26"/>
      <c r="H70" s="26"/>
      <c r="I70" s="26"/>
      <c r="J70" s="26"/>
      <c r="K70" s="26"/>
    </row>
    <row r="71" spans="1:11" x14ac:dyDescent="0.25">
      <c r="A71" s="46">
        <f t="shared" si="1"/>
        <v>70</v>
      </c>
      <c r="B71" s="30"/>
      <c r="C71" s="25"/>
      <c r="D71" s="25"/>
      <c r="E71" s="26"/>
      <c r="F71" s="25"/>
      <c r="G71" s="26"/>
      <c r="H71" s="26"/>
      <c r="I71" s="26"/>
      <c r="J71" s="26"/>
      <c r="K71" s="26"/>
    </row>
    <row r="72" spans="1:11" x14ac:dyDescent="0.25">
      <c r="A72" s="46">
        <f t="shared" si="1"/>
        <v>71</v>
      </c>
      <c r="B72" s="30"/>
      <c r="C72" s="25"/>
      <c r="D72" s="25"/>
      <c r="E72" s="26"/>
      <c r="F72" s="25"/>
      <c r="G72" s="26"/>
      <c r="H72" s="26"/>
      <c r="I72" s="26"/>
      <c r="J72" s="26"/>
      <c r="K72" s="26"/>
    </row>
    <row r="73" spans="1:11" x14ac:dyDescent="0.25">
      <c r="A73" s="46">
        <f t="shared" si="1"/>
        <v>72</v>
      </c>
      <c r="B73" s="30"/>
      <c r="C73" s="25"/>
      <c r="D73" s="25"/>
      <c r="E73" s="26"/>
      <c r="F73" s="25"/>
      <c r="G73" s="26"/>
      <c r="H73" s="26"/>
      <c r="I73" s="26"/>
      <c r="J73" s="26"/>
      <c r="K73" s="26"/>
    </row>
    <row r="74" spans="1:11" x14ac:dyDescent="0.25">
      <c r="A74" s="46">
        <f t="shared" si="1"/>
        <v>73</v>
      </c>
      <c r="B74" s="30"/>
      <c r="C74" s="25"/>
      <c r="D74" s="25"/>
      <c r="E74" s="26"/>
      <c r="F74" s="25"/>
      <c r="G74" s="26"/>
      <c r="H74" s="26"/>
      <c r="I74" s="26"/>
      <c r="J74" s="26"/>
      <c r="K74" s="26"/>
    </row>
    <row r="75" spans="1:11" x14ac:dyDescent="0.25">
      <c r="A75" s="46">
        <f t="shared" si="1"/>
        <v>74</v>
      </c>
      <c r="B75" s="42"/>
      <c r="C75" s="25"/>
      <c r="D75" s="25"/>
      <c r="E75" s="26"/>
      <c r="F75" s="25"/>
      <c r="G75" s="26"/>
      <c r="H75" s="26"/>
      <c r="I75" s="26"/>
      <c r="J75" s="26"/>
      <c r="K75" s="26"/>
    </row>
    <row r="76" spans="1:11" x14ac:dyDescent="0.25">
      <c r="A76" s="46">
        <f t="shared" si="1"/>
        <v>75</v>
      </c>
      <c r="B76" s="30"/>
      <c r="C76" s="25"/>
      <c r="D76" s="25"/>
      <c r="E76" s="26"/>
      <c r="F76" s="25"/>
      <c r="G76" s="26"/>
      <c r="H76" s="26"/>
      <c r="I76" s="26"/>
      <c r="J76" s="26"/>
      <c r="K76" s="26"/>
    </row>
    <row r="77" spans="1:11" x14ac:dyDescent="0.25">
      <c r="A77" s="46">
        <f t="shared" si="1"/>
        <v>76</v>
      </c>
      <c r="B77" s="42"/>
      <c r="C77" s="25"/>
      <c r="D77" s="25"/>
      <c r="E77" s="26"/>
      <c r="F77" s="25"/>
      <c r="G77" s="26"/>
      <c r="H77" s="26"/>
      <c r="I77" s="26"/>
      <c r="J77" s="26"/>
      <c r="K77" s="26"/>
    </row>
    <row r="78" spans="1:11" x14ac:dyDescent="0.25">
      <c r="A78" s="46">
        <f t="shared" si="1"/>
        <v>77</v>
      </c>
      <c r="B78" s="30"/>
      <c r="C78" s="25"/>
      <c r="D78" s="25"/>
      <c r="E78" s="26"/>
      <c r="F78" s="25"/>
      <c r="G78" s="26"/>
      <c r="H78" s="26"/>
      <c r="I78" s="26"/>
      <c r="J78" s="26"/>
      <c r="K78" s="26"/>
    </row>
    <row r="79" spans="1:11" x14ac:dyDescent="0.25">
      <c r="A79" s="46">
        <f t="shared" si="1"/>
        <v>78</v>
      </c>
      <c r="B79" s="30"/>
      <c r="C79" s="25"/>
      <c r="D79" s="25"/>
      <c r="E79" s="26"/>
      <c r="F79" s="25"/>
      <c r="G79" s="26"/>
      <c r="H79" s="26"/>
      <c r="I79" s="26"/>
      <c r="J79" s="26"/>
      <c r="K79" s="26"/>
    </row>
    <row r="80" spans="1:11" x14ac:dyDescent="0.25">
      <c r="A80" s="46">
        <f t="shared" si="1"/>
        <v>79</v>
      </c>
      <c r="B80" s="42"/>
      <c r="C80" s="25"/>
      <c r="D80" s="25"/>
      <c r="E80" s="26"/>
      <c r="F80" s="25"/>
      <c r="G80" s="26"/>
      <c r="H80" s="26"/>
      <c r="I80" s="26"/>
      <c r="J80" s="26"/>
      <c r="K80" s="26"/>
    </row>
    <row r="81" spans="1:11" x14ac:dyDescent="0.25">
      <c r="A81" s="46">
        <f t="shared" si="1"/>
        <v>80</v>
      </c>
      <c r="B81" s="30"/>
      <c r="C81" s="25"/>
      <c r="D81" s="25"/>
      <c r="E81" s="26"/>
      <c r="F81" s="25"/>
      <c r="G81" s="26"/>
      <c r="H81" s="26"/>
      <c r="I81" s="26"/>
      <c r="J81" s="26"/>
      <c r="K81" s="26"/>
    </row>
    <row r="82" spans="1:11" x14ac:dyDescent="0.25">
      <c r="A82" s="46">
        <f t="shared" si="1"/>
        <v>81</v>
      </c>
      <c r="B82" s="30"/>
      <c r="C82" s="25"/>
      <c r="D82" s="25"/>
      <c r="E82" s="26"/>
      <c r="F82" s="25"/>
      <c r="G82" s="26"/>
      <c r="H82" s="26"/>
      <c r="I82" s="26"/>
      <c r="J82" s="26"/>
      <c r="K82" s="26"/>
    </row>
    <row r="83" spans="1:11" x14ac:dyDescent="0.25">
      <c r="A83" s="46">
        <f t="shared" si="1"/>
        <v>82</v>
      </c>
      <c r="B83" s="30"/>
      <c r="C83" s="25"/>
      <c r="D83" s="25"/>
      <c r="E83" s="26"/>
      <c r="F83" s="25"/>
      <c r="G83" s="26"/>
      <c r="H83" s="26"/>
      <c r="I83" s="26"/>
      <c r="J83" s="26"/>
      <c r="K83" s="26"/>
    </row>
    <row r="84" spans="1:11" x14ac:dyDescent="0.25">
      <c r="A84" s="46">
        <f t="shared" si="1"/>
        <v>83</v>
      </c>
      <c r="B84" s="30"/>
      <c r="C84" s="25"/>
      <c r="D84" s="25"/>
      <c r="E84" s="26"/>
      <c r="F84" s="25"/>
      <c r="G84" s="26"/>
      <c r="H84" s="26"/>
      <c r="I84" s="26"/>
      <c r="J84" s="26"/>
      <c r="K84" s="26"/>
    </row>
    <row r="85" spans="1:11" x14ac:dyDescent="0.25">
      <c r="A85" s="46">
        <f t="shared" si="1"/>
        <v>84</v>
      </c>
      <c r="B85" s="30"/>
      <c r="C85" s="25"/>
      <c r="D85" s="25"/>
      <c r="E85" s="26"/>
      <c r="F85" s="25"/>
      <c r="G85" s="26"/>
      <c r="H85" s="26"/>
      <c r="I85" s="26"/>
      <c r="J85" s="26"/>
      <c r="K85" s="26"/>
    </row>
    <row r="86" spans="1:11" x14ac:dyDescent="0.25">
      <c r="A86" s="46">
        <f t="shared" si="1"/>
        <v>85</v>
      </c>
      <c r="B86" s="30"/>
      <c r="C86" s="25"/>
      <c r="D86" s="25"/>
      <c r="E86" s="26"/>
      <c r="F86" s="25"/>
      <c r="G86" s="26"/>
      <c r="H86" s="26"/>
      <c r="I86" s="26"/>
      <c r="J86" s="26"/>
      <c r="K86" s="26"/>
    </row>
    <row r="87" spans="1:11" x14ac:dyDescent="0.25">
      <c r="A87" s="46">
        <f t="shared" si="1"/>
        <v>86</v>
      </c>
      <c r="B87" s="30"/>
      <c r="C87" s="25"/>
      <c r="D87" s="25"/>
      <c r="E87" s="26"/>
      <c r="F87" s="25"/>
      <c r="G87" s="26"/>
      <c r="H87" s="26"/>
      <c r="I87" s="26"/>
      <c r="J87" s="26"/>
      <c r="K87" s="26"/>
    </row>
    <row r="88" spans="1:11" x14ac:dyDescent="0.25">
      <c r="A88" s="46">
        <f t="shared" si="1"/>
        <v>87</v>
      </c>
      <c r="B88" s="30"/>
      <c r="C88" s="25"/>
      <c r="D88" s="25"/>
      <c r="E88" s="26"/>
      <c r="F88" s="25"/>
      <c r="G88" s="26"/>
      <c r="H88" s="26"/>
      <c r="I88" s="26"/>
      <c r="J88" s="26"/>
      <c r="K88" s="26"/>
    </row>
    <row r="89" spans="1:11" x14ac:dyDescent="0.25">
      <c r="A89" s="46">
        <f t="shared" si="1"/>
        <v>88</v>
      </c>
      <c r="B89" s="30"/>
      <c r="C89" s="25"/>
      <c r="D89" s="25"/>
      <c r="E89" s="26"/>
      <c r="F89" s="25"/>
      <c r="G89" s="26"/>
      <c r="H89" s="26"/>
      <c r="I89" s="26"/>
      <c r="J89" s="26"/>
      <c r="K89" s="26"/>
    </row>
    <row r="90" spans="1:11" x14ac:dyDescent="0.25">
      <c r="A90" s="46">
        <f t="shared" si="1"/>
        <v>89</v>
      </c>
      <c r="B90" s="30"/>
      <c r="C90" s="25"/>
      <c r="D90" s="25"/>
      <c r="E90" s="26"/>
      <c r="F90" s="25"/>
      <c r="G90" s="26"/>
      <c r="H90" s="26"/>
      <c r="I90" s="26"/>
      <c r="J90" s="26"/>
      <c r="K90" s="26"/>
    </row>
    <row r="91" spans="1:11" x14ac:dyDescent="0.25">
      <c r="A91" s="46">
        <f t="shared" si="1"/>
        <v>90</v>
      </c>
      <c r="B91" s="30"/>
      <c r="C91" s="25"/>
      <c r="D91" s="25"/>
      <c r="E91" s="26"/>
      <c r="F91" s="25"/>
      <c r="G91" s="26"/>
      <c r="H91" s="26"/>
      <c r="I91" s="26"/>
      <c r="J91" s="26"/>
      <c r="K91" s="26"/>
    </row>
    <row r="92" spans="1:11" x14ac:dyDescent="0.25">
      <c r="A92" s="46">
        <f t="shared" si="1"/>
        <v>91</v>
      </c>
      <c r="B92" s="30"/>
      <c r="C92" s="25"/>
      <c r="D92" s="25"/>
      <c r="E92" s="26"/>
      <c r="F92" s="25"/>
      <c r="G92" s="26"/>
      <c r="H92" s="26"/>
      <c r="I92" s="26"/>
      <c r="J92" s="26"/>
      <c r="K92" s="26"/>
    </row>
    <row r="93" spans="1:11" x14ac:dyDescent="0.25">
      <c r="A93" s="46">
        <f t="shared" si="1"/>
        <v>92</v>
      </c>
      <c r="B93" s="30"/>
      <c r="C93" s="25"/>
      <c r="D93" s="25"/>
      <c r="E93" s="26"/>
      <c r="F93" s="25"/>
      <c r="G93" s="26"/>
      <c r="H93" s="26"/>
      <c r="I93" s="26"/>
      <c r="J93" s="26"/>
      <c r="K93" s="26"/>
    </row>
    <row r="94" spans="1:11" x14ac:dyDescent="0.25">
      <c r="A94" s="46">
        <f t="shared" si="1"/>
        <v>93</v>
      </c>
      <c r="B94" s="30"/>
      <c r="C94" s="25"/>
      <c r="D94" s="25"/>
      <c r="E94" s="26"/>
      <c r="F94" s="25"/>
      <c r="G94" s="26"/>
      <c r="H94" s="26"/>
      <c r="I94" s="26"/>
      <c r="J94" s="26"/>
      <c r="K94" s="26"/>
    </row>
    <row r="95" spans="1:11" x14ac:dyDescent="0.25">
      <c r="A95" s="46">
        <f t="shared" si="1"/>
        <v>94</v>
      </c>
      <c r="B95" s="30"/>
      <c r="C95" s="25"/>
      <c r="D95" s="25"/>
      <c r="E95" s="26"/>
      <c r="F95" s="25"/>
      <c r="G95" s="26"/>
      <c r="H95" s="26"/>
      <c r="I95" s="26"/>
      <c r="J95" s="26"/>
      <c r="K95" s="26"/>
    </row>
    <row r="96" spans="1:11" x14ac:dyDescent="0.25">
      <c r="A96" s="46">
        <f t="shared" si="1"/>
        <v>95</v>
      </c>
      <c r="B96" s="30"/>
      <c r="C96" s="25"/>
      <c r="D96" s="25"/>
      <c r="E96" s="26"/>
      <c r="F96" s="25"/>
      <c r="G96" s="26"/>
      <c r="H96" s="26"/>
      <c r="I96" s="26"/>
      <c r="J96" s="26"/>
      <c r="K96" s="26"/>
    </row>
    <row r="97" spans="1:11" x14ac:dyDescent="0.25">
      <c r="A97" s="46">
        <f t="shared" si="1"/>
        <v>96</v>
      </c>
      <c r="B97" s="30"/>
      <c r="C97" s="25"/>
      <c r="D97" s="25"/>
      <c r="E97" s="26"/>
      <c r="F97" s="25"/>
      <c r="G97" s="26"/>
      <c r="H97" s="26"/>
      <c r="I97" s="26"/>
      <c r="J97" s="26"/>
      <c r="K97" s="26"/>
    </row>
    <row r="98" spans="1:11" x14ac:dyDescent="0.25">
      <c r="A98" s="46">
        <f t="shared" si="1"/>
        <v>97</v>
      </c>
      <c r="B98" s="30"/>
      <c r="C98" s="25"/>
      <c r="D98" s="25"/>
      <c r="E98" s="26"/>
      <c r="F98" s="25"/>
      <c r="G98" s="26"/>
      <c r="H98" s="26"/>
      <c r="I98" s="26"/>
      <c r="J98" s="26"/>
      <c r="K98" s="26"/>
    </row>
    <row r="99" spans="1:11" x14ac:dyDescent="0.25">
      <c r="A99" s="46">
        <f t="shared" si="1"/>
        <v>98</v>
      </c>
      <c r="B99" s="30"/>
      <c r="C99" s="25"/>
      <c r="D99" s="25"/>
      <c r="E99" s="26"/>
      <c r="F99" s="25"/>
      <c r="G99" s="26"/>
      <c r="H99" s="26"/>
      <c r="I99" s="26"/>
      <c r="J99" s="26"/>
      <c r="K99" s="26"/>
    </row>
    <row r="100" spans="1:11" x14ac:dyDescent="0.25">
      <c r="A100" s="46">
        <f t="shared" si="1"/>
        <v>99</v>
      </c>
      <c r="B100" s="30"/>
      <c r="C100" s="25"/>
      <c r="D100" s="25"/>
      <c r="E100" s="26"/>
      <c r="F100" s="25"/>
      <c r="G100" s="26"/>
      <c r="H100" s="26"/>
      <c r="I100" s="26"/>
      <c r="J100" s="26"/>
      <c r="K100" s="26"/>
    </row>
    <row r="101" spans="1:11" x14ac:dyDescent="0.25">
      <c r="A101" s="46">
        <f t="shared" si="1"/>
        <v>100</v>
      </c>
      <c r="B101" s="30"/>
      <c r="C101" s="25"/>
      <c r="D101" s="25"/>
      <c r="E101" s="26"/>
      <c r="F101" s="25"/>
      <c r="G101" s="27"/>
      <c r="H101" s="26"/>
      <c r="I101" s="26"/>
      <c r="J101" s="26"/>
      <c r="K101" s="26"/>
    </row>
    <row r="102" spans="1:11" x14ac:dyDescent="0.25">
      <c r="A102" s="46">
        <f t="shared" si="1"/>
        <v>101</v>
      </c>
      <c r="B102" s="30"/>
      <c r="C102" s="25"/>
      <c r="D102" s="25"/>
      <c r="E102" s="26"/>
      <c r="F102" s="25"/>
      <c r="G102" s="27"/>
      <c r="H102" s="26"/>
      <c r="I102" s="26"/>
      <c r="J102" s="26"/>
      <c r="K102" s="26"/>
    </row>
    <row r="103" spans="1:11" x14ac:dyDescent="0.25">
      <c r="A103" s="46">
        <f t="shared" si="1"/>
        <v>102</v>
      </c>
      <c r="B103" s="30"/>
      <c r="C103" s="25"/>
      <c r="D103" s="25"/>
      <c r="E103" s="26"/>
      <c r="F103" s="25"/>
      <c r="G103" s="27"/>
      <c r="H103" s="26"/>
      <c r="I103" s="26"/>
      <c r="J103" s="26"/>
      <c r="K103" s="26"/>
    </row>
    <row r="104" spans="1:11" x14ac:dyDescent="0.25">
      <c r="A104" s="46">
        <f t="shared" si="1"/>
        <v>103</v>
      </c>
      <c r="B104" s="30"/>
      <c r="C104" s="25"/>
      <c r="D104" s="25"/>
      <c r="E104" s="26"/>
      <c r="F104" s="25"/>
      <c r="G104" s="26"/>
      <c r="H104" s="26"/>
      <c r="I104" s="26"/>
      <c r="J104" s="26"/>
      <c r="K104" s="26"/>
    </row>
    <row r="105" spans="1:11" x14ac:dyDescent="0.25">
      <c r="A105" s="46">
        <f t="shared" si="1"/>
        <v>104</v>
      </c>
      <c r="B105" s="30"/>
      <c r="C105" s="25"/>
      <c r="D105" s="25"/>
      <c r="E105" s="26"/>
      <c r="F105" s="25"/>
      <c r="G105" s="26"/>
      <c r="H105" s="26"/>
      <c r="I105" s="26"/>
      <c r="J105" s="26"/>
      <c r="K105" s="26"/>
    </row>
    <row r="106" spans="1:11" x14ac:dyDescent="0.25">
      <c r="A106" s="46">
        <f t="shared" si="1"/>
        <v>105</v>
      </c>
      <c r="B106" s="30"/>
      <c r="C106" s="25"/>
      <c r="D106" s="25"/>
      <c r="E106" s="26"/>
      <c r="F106" s="25"/>
      <c r="G106" s="26"/>
      <c r="H106" s="26"/>
      <c r="I106" s="26"/>
      <c r="J106" s="26"/>
      <c r="K106" s="26"/>
    </row>
    <row r="107" spans="1:11" x14ac:dyDescent="0.25">
      <c r="A107" s="46">
        <f t="shared" si="1"/>
        <v>106</v>
      </c>
      <c r="B107" s="30"/>
      <c r="C107" s="25"/>
      <c r="D107" s="25"/>
      <c r="E107" s="26"/>
      <c r="F107" s="25"/>
      <c r="G107" s="26"/>
      <c r="H107" s="26"/>
      <c r="I107" s="26"/>
      <c r="J107" s="26"/>
      <c r="K107" s="26"/>
    </row>
    <row r="108" spans="1:11" x14ac:dyDescent="0.25">
      <c r="A108" s="46">
        <f t="shared" si="1"/>
        <v>107</v>
      </c>
      <c r="B108" s="30"/>
      <c r="C108" s="25"/>
      <c r="D108" s="25"/>
      <c r="E108" s="26"/>
      <c r="F108" s="25"/>
      <c r="G108" s="26"/>
      <c r="H108" s="26"/>
      <c r="I108" s="26"/>
      <c r="J108" s="26"/>
      <c r="K108" s="26"/>
    </row>
    <row r="109" spans="1:11" x14ac:dyDescent="0.25">
      <c r="A109" s="46">
        <f t="shared" si="1"/>
        <v>108</v>
      </c>
      <c r="B109" s="30"/>
      <c r="C109" s="25"/>
      <c r="D109" s="25"/>
      <c r="E109" s="26"/>
      <c r="F109" s="25"/>
      <c r="G109" s="26"/>
      <c r="H109" s="26"/>
      <c r="I109" s="26"/>
      <c r="J109" s="26"/>
      <c r="K109" s="26"/>
    </row>
    <row r="110" spans="1:11" x14ac:dyDescent="0.25">
      <c r="A110" s="46">
        <f t="shared" si="1"/>
        <v>109</v>
      </c>
      <c r="B110" s="30"/>
      <c r="C110" s="25"/>
      <c r="D110" s="25"/>
      <c r="E110" s="26"/>
      <c r="F110" s="25"/>
      <c r="G110" s="26"/>
      <c r="H110" s="26"/>
      <c r="I110" s="26"/>
      <c r="J110" s="26"/>
      <c r="K110" s="26"/>
    </row>
    <row r="111" spans="1:11" x14ac:dyDescent="0.25">
      <c r="A111" s="46">
        <f t="shared" si="1"/>
        <v>110</v>
      </c>
      <c r="B111" s="30"/>
      <c r="C111" s="25"/>
      <c r="D111" s="25"/>
      <c r="E111" s="26"/>
      <c r="F111" s="25"/>
      <c r="G111" s="26"/>
      <c r="H111" s="26"/>
      <c r="I111" s="26"/>
      <c r="J111" s="26"/>
      <c r="K111" s="26"/>
    </row>
    <row r="112" spans="1:11" x14ac:dyDescent="0.25">
      <c r="A112" s="46">
        <f t="shared" si="1"/>
        <v>111</v>
      </c>
      <c r="B112" s="30"/>
      <c r="C112" s="25"/>
      <c r="D112" s="25"/>
      <c r="E112" s="26"/>
      <c r="F112" s="25"/>
      <c r="G112" s="27"/>
      <c r="H112" s="26"/>
      <c r="I112" s="26"/>
      <c r="J112" s="26"/>
      <c r="K112" s="26"/>
    </row>
    <row r="113" spans="1:11" x14ac:dyDescent="0.25">
      <c r="A113" s="46">
        <f t="shared" si="1"/>
        <v>112</v>
      </c>
      <c r="B113" s="30"/>
      <c r="C113" s="25"/>
      <c r="D113" s="25"/>
      <c r="E113" s="26"/>
      <c r="F113" s="25"/>
      <c r="G113" s="27"/>
      <c r="H113" s="26"/>
      <c r="I113" s="26"/>
      <c r="J113" s="26"/>
      <c r="K113" s="26"/>
    </row>
    <row r="114" spans="1:11" x14ac:dyDescent="0.25">
      <c r="A114" s="46">
        <f t="shared" si="1"/>
        <v>113</v>
      </c>
      <c r="B114" s="44"/>
      <c r="C114" s="28"/>
      <c r="D114" s="28"/>
      <c r="E114" s="29"/>
      <c r="F114" s="28"/>
      <c r="G114" s="29"/>
      <c r="H114" s="29"/>
      <c r="I114" s="29"/>
      <c r="J114" s="29"/>
      <c r="K114" s="29"/>
    </row>
    <row r="115" spans="1:11" x14ac:dyDescent="0.25">
      <c r="A115" s="46">
        <f t="shared" si="1"/>
        <v>114</v>
      </c>
      <c r="B115" s="30"/>
      <c r="C115" s="25"/>
      <c r="D115" s="25"/>
      <c r="E115" s="26"/>
      <c r="F115" s="25"/>
      <c r="G115" s="26"/>
      <c r="H115" s="26"/>
      <c r="I115" s="26"/>
      <c r="J115" s="26"/>
      <c r="K115" s="26"/>
    </row>
    <row r="116" spans="1:11" x14ac:dyDescent="0.25">
      <c r="A116" s="46">
        <f t="shared" si="1"/>
        <v>115</v>
      </c>
      <c r="B116" s="30"/>
      <c r="C116" s="25"/>
      <c r="D116" s="25"/>
      <c r="E116" s="26"/>
      <c r="F116" s="25"/>
      <c r="G116" s="26"/>
      <c r="H116" s="26"/>
      <c r="I116" s="26"/>
      <c r="J116" s="26"/>
      <c r="K116" s="26"/>
    </row>
    <row r="117" spans="1:11" x14ac:dyDescent="0.25">
      <c r="A117" s="46">
        <f t="shared" si="1"/>
        <v>116</v>
      </c>
      <c r="B117" s="30"/>
      <c r="C117" s="25"/>
      <c r="D117" s="25"/>
      <c r="E117" s="26"/>
      <c r="F117" s="25"/>
      <c r="G117" s="26"/>
      <c r="H117" s="26"/>
      <c r="I117" s="26"/>
      <c r="J117" s="26"/>
      <c r="K117" s="26"/>
    </row>
    <row r="118" spans="1:11" x14ac:dyDescent="0.25">
      <c r="A118" s="46">
        <f t="shared" si="1"/>
        <v>117</v>
      </c>
      <c r="B118" s="30"/>
      <c r="C118" s="25"/>
      <c r="D118" s="25"/>
      <c r="E118" s="26"/>
      <c r="F118" s="25"/>
      <c r="G118" s="26"/>
      <c r="H118" s="26"/>
      <c r="I118" s="26"/>
      <c r="J118" s="26"/>
      <c r="K118" s="26"/>
    </row>
    <row r="119" spans="1:11" x14ac:dyDescent="0.25">
      <c r="A119" s="46">
        <f t="shared" si="1"/>
        <v>118</v>
      </c>
      <c r="B119" s="30"/>
      <c r="C119" s="25"/>
      <c r="D119" s="25"/>
      <c r="E119" s="26"/>
      <c r="F119" s="25"/>
      <c r="G119" s="26"/>
      <c r="H119" s="26"/>
      <c r="I119" s="26"/>
      <c r="J119" s="26"/>
      <c r="K119" s="26"/>
    </row>
    <row r="120" spans="1:11" x14ac:dyDescent="0.25">
      <c r="A120" s="46">
        <f t="shared" si="1"/>
        <v>119</v>
      </c>
      <c r="B120" s="30"/>
      <c r="C120" s="25"/>
      <c r="D120" s="25"/>
      <c r="E120" s="26"/>
      <c r="F120" s="25"/>
      <c r="G120" s="26"/>
      <c r="H120" s="26"/>
      <c r="I120" s="26"/>
      <c r="J120" s="26"/>
      <c r="K120" s="26"/>
    </row>
    <row r="121" spans="1:11" x14ac:dyDescent="0.25">
      <c r="A121" s="46">
        <f t="shared" si="1"/>
        <v>120</v>
      </c>
      <c r="B121" s="30"/>
      <c r="C121" s="25"/>
      <c r="D121" s="25"/>
      <c r="E121" s="26"/>
      <c r="F121" s="25"/>
      <c r="G121" s="26"/>
      <c r="H121" s="26"/>
      <c r="I121" s="26"/>
      <c r="J121" s="26"/>
      <c r="K121" s="26"/>
    </row>
    <row r="122" spans="1:11" x14ac:dyDescent="0.25">
      <c r="A122" s="46">
        <f t="shared" si="1"/>
        <v>121</v>
      </c>
      <c r="B122" s="30"/>
      <c r="C122" s="25"/>
      <c r="D122" s="25"/>
      <c r="E122" s="26"/>
      <c r="F122" s="25"/>
      <c r="G122" s="26"/>
      <c r="H122" s="26"/>
      <c r="I122" s="26"/>
      <c r="J122" s="26"/>
      <c r="K122" s="26"/>
    </row>
    <row r="123" spans="1:11" x14ac:dyDescent="0.25">
      <c r="A123" s="46">
        <f t="shared" si="1"/>
        <v>122</v>
      </c>
      <c r="B123" s="30"/>
      <c r="C123" s="25"/>
      <c r="D123" s="25"/>
      <c r="E123" s="26"/>
      <c r="F123" s="25"/>
      <c r="G123" s="26"/>
      <c r="H123" s="26"/>
      <c r="I123" s="26"/>
      <c r="J123" s="26"/>
      <c r="K123" s="26"/>
    </row>
    <row r="124" spans="1:11" x14ac:dyDescent="0.25">
      <c r="A124" s="46">
        <f t="shared" si="1"/>
        <v>123</v>
      </c>
      <c r="B124" s="30"/>
      <c r="C124" s="25"/>
      <c r="D124" s="25"/>
      <c r="E124" s="26"/>
      <c r="F124" s="25"/>
      <c r="G124" s="26"/>
      <c r="H124" s="26"/>
      <c r="I124" s="26"/>
      <c r="J124" s="26"/>
      <c r="K124" s="26"/>
    </row>
    <row r="125" spans="1:11" x14ac:dyDescent="0.25">
      <c r="A125" s="46">
        <f t="shared" si="1"/>
        <v>124</v>
      </c>
      <c r="B125" s="30"/>
      <c r="C125" s="25"/>
      <c r="D125" s="25"/>
      <c r="E125" s="26"/>
      <c r="F125" s="25"/>
      <c r="G125" s="26"/>
      <c r="H125" s="26"/>
      <c r="I125" s="26"/>
      <c r="J125" s="26"/>
      <c r="K125" s="26"/>
    </row>
    <row r="126" spans="1:11" x14ac:dyDescent="0.25">
      <c r="A126" s="46">
        <f t="shared" si="1"/>
        <v>125</v>
      </c>
      <c r="B126" s="30"/>
      <c r="C126" s="25"/>
      <c r="D126" s="25"/>
      <c r="E126" s="26"/>
      <c r="F126" s="25"/>
      <c r="G126" s="26"/>
      <c r="H126" s="26"/>
      <c r="I126" s="26"/>
      <c r="J126" s="26"/>
      <c r="K126" s="26"/>
    </row>
    <row r="127" spans="1:11" x14ac:dyDescent="0.25">
      <c r="A127" s="46">
        <f t="shared" si="1"/>
        <v>126</v>
      </c>
      <c r="B127" s="30"/>
      <c r="C127" s="25"/>
      <c r="D127" s="25"/>
      <c r="E127" s="26"/>
      <c r="F127" s="25"/>
      <c r="G127" s="26"/>
      <c r="H127" s="26"/>
      <c r="I127" s="26"/>
      <c r="J127" s="26"/>
      <c r="K127" s="26"/>
    </row>
    <row r="128" spans="1:11" x14ac:dyDescent="0.25">
      <c r="A128" s="46">
        <f t="shared" si="1"/>
        <v>127</v>
      </c>
      <c r="B128" s="30"/>
      <c r="C128" s="25"/>
      <c r="D128" s="25"/>
      <c r="E128" s="26"/>
      <c r="F128" s="25"/>
      <c r="G128" s="25"/>
      <c r="H128" s="26"/>
      <c r="I128" s="26"/>
      <c r="J128" s="26"/>
      <c r="K128" s="26"/>
    </row>
    <row r="129" spans="1:11" x14ac:dyDescent="0.25">
      <c r="A129" s="46">
        <f t="shared" si="1"/>
        <v>128</v>
      </c>
      <c r="B129" s="44"/>
      <c r="C129" s="28"/>
      <c r="D129" s="28"/>
      <c r="E129" s="29"/>
      <c r="F129" s="28"/>
      <c r="G129" s="29"/>
      <c r="H129" s="29"/>
      <c r="I129" s="29"/>
      <c r="J129" s="29"/>
      <c r="K129" s="29"/>
    </row>
    <row r="130" spans="1:11" x14ac:dyDescent="0.25">
      <c r="A130" s="46">
        <f t="shared" si="1"/>
        <v>129</v>
      </c>
      <c r="B130" s="30"/>
      <c r="C130" s="25"/>
      <c r="D130" s="25"/>
      <c r="E130" s="26"/>
      <c r="F130" s="25"/>
      <c r="G130" s="26"/>
      <c r="H130" s="26"/>
      <c r="I130" s="26"/>
      <c r="J130" s="26"/>
      <c r="K130" s="26"/>
    </row>
    <row r="131" spans="1:11" x14ac:dyDescent="0.25">
      <c r="A131" s="46">
        <f t="shared" si="1"/>
        <v>130</v>
      </c>
      <c r="B131" s="30"/>
      <c r="C131" s="25"/>
      <c r="D131" s="25"/>
      <c r="E131" s="26"/>
      <c r="F131" s="25"/>
      <c r="G131" s="26"/>
      <c r="H131" s="26"/>
      <c r="I131" s="26"/>
      <c r="J131" s="26"/>
      <c r="K131" s="26"/>
    </row>
    <row r="132" spans="1:11" x14ac:dyDescent="0.25">
      <c r="A132" s="46">
        <f t="shared" ref="A132:A188" si="2">A131+1</f>
        <v>131</v>
      </c>
      <c r="B132" s="30"/>
      <c r="C132" s="25"/>
      <c r="D132" s="25"/>
      <c r="E132" s="26"/>
      <c r="F132" s="25"/>
      <c r="G132" s="26"/>
      <c r="H132" s="26"/>
      <c r="I132" s="26"/>
      <c r="J132" s="26"/>
      <c r="K132" s="26"/>
    </row>
    <row r="133" spans="1:11" x14ac:dyDescent="0.25">
      <c r="A133" s="46">
        <f t="shared" si="2"/>
        <v>132</v>
      </c>
      <c r="B133" s="30"/>
      <c r="C133" s="25"/>
      <c r="D133" s="25"/>
      <c r="E133" s="26"/>
      <c r="F133" s="25"/>
      <c r="G133" s="26"/>
      <c r="H133" s="26"/>
      <c r="I133" s="26"/>
      <c r="J133" s="26"/>
      <c r="K133" s="26"/>
    </row>
    <row r="134" spans="1:11" x14ac:dyDescent="0.25">
      <c r="A134" s="46">
        <f t="shared" si="2"/>
        <v>133</v>
      </c>
      <c r="B134" s="45"/>
      <c r="C134" s="31"/>
      <c r="D134" s="31"/>
      <c r="E134" s="32"/>
      <c r="F134" s="31"/>
      <c r="G134" s="26"/>
      <c r="H134" s="26"/>
      <c r="I134" s="26"/>
      <c r="J134" s="26"/>
      <c r="K134" s="26"/>
    </row>
    <row r="135" spans="1:11" x14ac:dyDescent="0.25">
      <c r="A135" s="46">
        <f t="shared" si="2"/>
        <v>134</v>
      </c>
      <c r="B135" s="30"/>
      <c r="C135" s="25"/>
      <c r="D135" s="25"/>
      <c r="E135" s="26"/>
      <c r="F135" s="25"/>
      <c r="G135" s="27"/>
      <c r="H135" s="26"/>
      <c r="I135" s="26"/>
      <c r="J135" s="26"/>
      <c r="K135" s="26"/>
    </row>
    <row r="136" spans="1:11" x14ac:dyDescent="0.25">
      <c r="A136" s="46">
        <f t="shared" si="2"/>
        <v>135</v>
      </c>
      <c r="B136" s="30"/>
      <c r="C136" s="25"/>
      <c r="D136" s="25"/>
      <c r="E136" s="26"/>
      <c r="F136" s="25"/>
      <c r="G136" s="27"/>
      <c r="H136" s="26"/>
      <c r="I136" s="26"/>
      <c r="J136" s="26"/>
      <c r="K136" s="26"/>
    </row>
    <row r="137" spans="1:11" x14ac:dyDescent="0.25">
      <c r="A137" s="46">
        <f t="shared" si="2"/>
        <v>136</v>
      </c>
      <c r="B137" s="30"/>
      <c r="C137" s="25"/>
      <c r="D137" s="25"/>
      <c r="E137" s="26"/>
      <c r="F137" s="25"/>
      <c r="G137" s="27"/>
      <c r="H137" s="26"/>
      <c r="I137" s="26"/>
      <c r="J137" s="26"/>
      <c r="K137" s="26"/>
    </row>
    <row r="138" spans="1:11" x14ac:dyDescent="0.25">
      <c r="A138" s="46">
        <f t="shared" si="2"/>
        <v>137</v>
      </c>
      <c r="B138" s="30"/>
      <c r="C138" s="25"/>
      <c r="D138" s="25"/>
      <c r="E138" s="26"/>
      <c r="F138" s="25"/>
      <c r="G138" s="27"/>
      <c r="H138" s="26"/>
      <c r="I138" s="26"/>
      <c r="J138" s="26"/>
      <c r="K138" s="26"/>
    </row>
    <row r="139" spans="1:11" x14ac:dyDescent="0.25">
      <c r="A139" s="46">
        <f t="shared" si="2"/>
        <v>138</v>
      </c>
      <c r="B139" s="30"/>
      <c r="C139" s="25"/>
      <c r="D139" s="25"/>
      <c r="E139" s="26"/>
      <c r="F139" s="25"/>
      <c r="G139" s="27"/>
      <c r="H139" s="26"/>
      <c r="I139" s="26"/>
      <c r="J139" s="26"/>
      <c r="K139" s="26"/>
    </row>
    <row r="140" spans="1:11" x14ac:dyDescent="0.25">
      <c r="A140" s="46">
        <f t="shared" si="2"/>
        <v>139</v>
      </c>
      <c r="B140" s="30"/>
      <c r="C140" s="25"/>
      <c r="D140" s="25"/>
      <c r="E140" s="26"/>
      <c r="F140" s="25"/>
      <c r="G140" s="27"/>
      <c r="H140" s="26"/>
      <c r="I140" s="26"/>
      <c r="J140" s="26"/>
      <c r="K140" s="26"/>
    </row>
    <row r="141" spans="1:11" x14ac:dyDescent="0.25">
      <c r="A141" s="46">
        <f t="shared" si="2"/>
        <v>140</v>
      </c>
      <c r="B141" s="30"/>
      <c r="C141" s="25"/>
      <c r="D141" s="25"/>
      <c r="E141" s="26"/>
      <c r="F141" s="25"/>
      <c r="G141" s="27"/>
      <c r="H141" s="26"/>
      <c r="I141" s="26"/>
      <c r="J141" s="26"/>
      <c r="K141" s="26"/>
    </row>
    <row r="142" spans="1:11" x14ac:dyDescent="0.25">
      <c r="A142" s="46">
        <f t="shared" si="2"/>
        <v>141</v>
      </c>
      <c r="B142" s="30"/>
      <c r="C142" s="25"/>
      <c r="D142" s="25"/>
      <c r="E142" s="26"/>
      <c r="F142" s="25"/>
      <c r="G142" s="27"/>
      <c r="H142" s="26"/>
      <c r="I142" s="26"/>
      <c r="J142" s="26"/>
      <c r="K142" s="26"/>
    </row>
    <row r="143" spans="1:11" x14ac:dyDescent="0.25">
      <c r="A143" s="46">
        <f t="shared" si="2"/>
        <v>142</v>
      </c>
      <c r="B143" s="30"/>
      <c r="C143" s="25"/>
      <c r="D143" s="25"/>
      <c r="E143" s="26"/>
      <c r="F143" s="25"/>
      <c r="G143" s="27"/>
      <c r="H143" s="26"/>
      <c r="I143" s="26"/>
      <c r="J143" s="26"/>
      <c r="K143" s="26"/>
    </row>
    <row r="144" spans="1:11" x14ac:dyDescent="0.25">
      <c r="A144" s="46">
        <f t="shared" si="2"/>
        <v>143</v>
      </c>
      <c r="B144" s="44"/>
      <c r="C144" s="28"/>
      <c r="D144" s="28"/>
      <c r="E144" s="29"/>
      <c r="F144" s="28"/>
      <c r="G144" s="29"/>
      <c r="H144" s="29"/>
      <c r="I144" s="29"/>
      <c r="J144" s="29"/>
      <c r="K144" s="29"/>
    </row>
    <row r="145" spans="1:11" x14ac:dyDescent="0.25">
      <c r="A145" s="46">
        <f t="shared" si="2"/>
        <v>144</v>
      </c>
      <c r="B145" s="30"/>
      <c r="C145" s="25"/>
      <c r="D145" s="25"/>
      <c r="E145" s="26"/>
      <c r="F145" s="25"/>
      <c r="G145" s="26"/>
      <c r="H145" s="26"/>
      <c r="I145" s="26"/>
      <c r="J145" s="26"/>
      <c r="K145" s="26"/>
    </row>
    <row r="146" spans="1:11" x14ac:dyDescent="0.25">
      <c r="A146" s="46">
        <f t="shared" si="2"/>
        <v>145</v>
      </c>
      <c r="B146" s="30"/>
      <c r="C146" s="25"/>
      <c r="D146" s="25"/>
      <c r="E146" s="26"/>
      <c r="F146" s="25"/>
      <c r="G146" s="26"/>
      <c r="H146" s="26"/>
      <c r="I146" s="26"/>
      <c r="J146" s="26"/>
      <c r="K146" s="26"/>
    </row>
    <row r="147" spans="1:11" x14ac:dyDescent="0.25">
      <c r="A147" s="46">
        <f t="shared" si="2"/>
        <v>146</v>
      </c>
      <c r="B147" s="30"/>
      <c r="C147" s="25"/>
      <c r="D147" s="25"/>
      <c r="E147" s="26"/>
      <c r="F147" s="25"/>
      <c r="G147" s="26"/>
      <c r="H147" s="26"/>
      <c r="I147" s="26"/>
      <c r="J147" s="26"/>
      <c r="K147" s="26"/>
    </row>
    <row r="148" spans="1:11" x14ac:dyDescent="0.25">
      <c r="A148" s="46">
        <f t="shared" si="2"/>
        <v>147</v>
      </c>
      <c r="B148" s="30"/>
      <c r="C148" s="25"/>
      <c r="D148" s="25"/>
      <c r="E148" s="26"/>
      <c r="F148" s="25"/>
      <c r="G148" s="26"/>
      <c r="H148" s="26"/>
      <c r="I148" s="26"/>
      <c r="J148" s="26"/>
      <c r="K148" s="26"/>
    </row>
    <row r="149" spans="1:11" x14ac:dyDescent="0.25">
      <c r="A149" s="46">
        <f t="shared" si="2"/>
        <v>148</v>
      </c>
      <c r="B149" s="30"/>
      <c r="C149" s="25"/>
      <c r="D149" s="25"/>
      <c r="E149" s="26"/>
      <c r="F149" s="25"/>
      <c r="G149" s="26"/>
      <c r="H149" s="26"/>
      <c r="I149" s="26"/>
      <c r="J149" s="26"/>
      <c r="K149" s="26"/>
    </row>
    <row r="150" spans="1:11" x14ac:dyDescent="0.25">
      <c r="A150" s="46">
        <f t="shared" si="2"/>
        <v>149</v>
      </c>
      <c r="B150" s="30"/>
      <c r="C150" s="25"/>
      <c r="D150" s="25"/>
      <c r="E150" s="26"/>
      <c r="F150" s="25"/>
      <c r="G150" s="27"/>
      <c r="H150" s="26"/>
      <c r="I150" s="26"/>
      <c r="J150" s="26"/>
      <c r="K150" s="26"/>
    </row>
    <row r="151" spans="1:11" x14ac:dyDescent="0.25">
      <c r="A151" s="46">
        <f t="shared" si="2"/>
        <v>150</v>
      </c>
      <c r="B151" s="30"/>
      <c r="C151" s="25"/>
      <c r="D151" s="25"/>
      <c r="E151" s="26"/>
      <c r="F151" s="25"/>
      <c r="G151" s="27"/>
      <c r="H151" s="26"/>
      <c r="I151" s="26"/>
      <c r="J151" s="26"/>
      <c r="K151" s="26"/>
    </row>
    <row r="152" spans="1:11" x14ac:dyDescent="0.25">
      <c r="A152" s="46">
        <f t="shared" si="2"/>
        <v>151</v>
      </c>
      <c r="B152" s="30"/>
      <c r="C152" s="25"/>
      <c r="D152" s="25"/>
      <c r="E152" s="26"/>
      <c r="F152" s="25"/>
      <c r="G152" s="27"/>
      <c r="H152" s="26"/>
      <c r="I152" s="26"/>
      <c r="J152" s="26"/>
      <c r="K152" s="26"/>
    </row>
    <row r="153" spans="1:11" x14ac:dyDescent="0.25">
      <c r="A153" s="46">
        <f t="shared" si="2"/>
        <v>152</v>
      </c>
      <c r="B153" s="30"/>
      <c r="C153" s="25"/>
      <c r="D153" s="25"/>
      <c r="E153" s="26"/>
      <c r="F153" s="25"/>
      <c r="G153" s="27"/>
      <c r="H153" s="26"/>
      <c r="I153" s="26"/>
      <c r="J153" s="26"/>
      <c r="K153" s="26"/>
    </row>
    <row r="154" spans="1:11" x14ac:dyDescent="0.25">
      <c r="A154" s="46">
        <f t="shared" si="2"/>
        <v>153</v>
      </c>
      <c r="B154" s="30"/>
      <c r="C154" s="25"/>
      <c r="D154" s="25"/>
      <c r="E154" s="26"/>
      <c r="F154" s="25"/>
      <c r="G154" s="27"/>
      <c r="H154" s="26"/>
      <c r="I154" s="26"/>
      <c r="J154" s="26"/>
      <c r="K154" s="26"/>
    </row>
    <row r="155" spans="1:11" x14ac:dyDescent="0.25">
      <c r="A155" s="46">
        <f t="shared" si="2"/>
        <v>154</v>
      </c>
      <c r="B155" s="30"/>
      <c r="C155" s="25"/>
      <c r="D155" s="25"/>
      <c r="E155" s="26"/>
      <c r="F155" s="25"/>
      <c r="G155" s="27"/>
      <c r="H155" s="26"/>
      <c r="I155" s="26"/>
      <c r="J155" s="26"/>
      <c r="K155" s="26"/>
    </row>
    <row r="156" spans="1:11" x14ac:dyDescent="0.25">
      <c r="A156" s="46">
        <f t="shared" si="2"/>
        <v>155</v>
      </c>
      <c r="B156" s="30"/>
      <c r="C156" s="25"/>
      <c r="D156" s="25"/>
      <c r="E156" s="26"/>
      <c r="F156" s="25"/>
      <c r="G156" s="27"/>
      <c r="H156" s="26"/>
      <c r="I156" s="26"/>
      <c r="J156" s="26"/>
      <c r="K156" s="26"/>
    </row>
    <row r="157" spans="1:11" x14ac:dyDescent="0.25">
      <c r="A157" s="46">
        <f t="shared" si="2"/>
        <v>156</v>
      </c>
      <c r="B157" s="30"/>
      <c r="C157" s="25"/>
      <c r="D157" s="25"/>
      <c r="E157" s="26"/>
      <c r="F157" s="25"/>
      <c r="G157" s="26"/>
      <c r="H157" s="26"/>
      <c r="I157" s="26"/>
      <c r="J157" s="26"/>
      <c r="K157" s="26"/>
    </row>
    <row r="158" spans="1:11" x14ac:dyDescent="0.25">
      <c r="A158" s="46">
        <f t="shared" si="2"/>
        <v>157</v>
      </c>
      <c r="B158" s="30"/>
      <c r="C158" s="25"/>
      <c r="D158" s="25"/>
      <c r="E158" s="26"/>
      <c r="F158" s="25"/>
      <c r="G158" s="27"/>
      <c r="H158" s="26"/>
      <c r="I158" s="26"/>
      <c r="J158" s="26"/>
      <c r="K158" s="26"/>
    </row>
    <row r="159" spans="1:11" x14ac:dyDescent="0.25">
      <c r="A159" s="46">
        <f t="shared" si="2"/>
        <v>158</v>
      </c>
      <c r="B159" s="30"/>
      <c r="C159" s="25"/>
      <c r="D159" s="25"/>
      <c r="E159" s="26"/>
      <c r="F159" s="25"/>
      <c r="G159" s="27"/>
      <c r="H159" s="26"/>
      <c r="I159" s="26"/>
      <c r="J159" s="26"/>
      <c r="K159" s="26"/>
    </row>
    <row r="160" spans="1:11" x14ac:dyDescent="0.25">
      <c r="A160" s="46">
        <f t="shared" si="2"/>
        <v>159</v>
      </c>
      <c r="B160" s="44"/>
      <c r="C160" s="28"/>
      <c r="D160" s="28"/>
      <c r="E160" s="29"/>
      <c r="F160" s="28"/>
      <c r="G160" s="29"/>
      <c r="H160" s="29"/>
      <c r="I160" s="29"/>
      <c r="J160" s="29"/>
      <c r="K160" s="26"/>
    </row>
    <row r="161" spans="1:11" x14ac:dyDescent="0.25">
      <c r="A161" s="46">
        <f t="shared" si="2"/>
        <v>160</v>
      </c>
      <c r="B161" s="30"/>
      <c r="C161" s="25"/>
      <c r="D161" s="25"/>
      <c r="E161" s="26"/>
      <c r="F161" s="25"/>
      <c r="G161" s="26"/>
      <c r="H161" s="26"/>
      <c r="I161" s="26"/>
      <c r="J161" s="26"/>
      <c r="K161" s="26"/>
    </row>
    <row r="162" spans="1:11" x14ac:dyDescent="0.25">
      <c r="A162" s="46">
        <f t="shared" si="2"/>
        <v>161</v>
      </c>
      <c r="B162" s="30"/>
      <c r="C162" s="25"/>
      <c r="D162" s="25"/>
      <c r="E162" s="26"/>
      <c r="F162" s="25"/>
      <c r="G162" s="26"/>
      <c r="H162" s="26"/>
      <c r="I162" s="26"/>
      <c r="J162" s="26"/>
      <c r="K162" s="26"/>
    </row>
    <row r="163" spans="1:11" x14ac:dyDescent="0.25">
      <c r="A163" s="46">
        <f t="shared" si="2"/>
        <v>162</v>
      </c>
      <c r="B163" s="30"/>
      <c r="C163" s="25"/>
      <c r="D163" s="25"/>
      <c r="E163" s="26"/>
      <c r="F163" s="25"/>
      <c r="G163" s="26"/>
      <c r="H163" s="26"/>
      <c r="I163" s="26"/>
      <c r="J163" s="26"/>
      <c r="K163" s="26"/>
    </row>
    <row r="164" spans="1:11" x14ac:dyDescent="0.25">
      <c r="A164" s="46">
        <f t="shared" si="2"/>
        <v>163</v>
      </c>
      <c r="B164" s="30"/>
      <c r="C164" s="25"/>
      <c r="D164" s="25"/>
      <c r="E164" s="26"/>
      <c r="F164" s="25"/>
      <c r="G164" s="26"/>
      <c r="H164" s="26"/>
      <c r="I164" s="26"/>
      <c r="J164" s="26"/>
      <c r="K164" s="26"/>
    </row>
    <row r="165" spans="1:11" x14ac:dyDescent="0.25">
      <c r="A165" s="46">
        <f t="shared" si="2"/>
        <v>164</v>
      </c>
      <c r="B165" s="45"/>
      <c r="C165" s="31"/>
      <c r="D165" s="31"/>
      <c r="E165" s="32"/>
      <c r="F165" s="31"/>
      <c r="G165" s="26"/>
      <c r="H165" s="26"/>
      <c r="I165" s="26"/>
      <c r="J165" s="26"/>
      <c r="K165" s="26"/>
    </row>
    <row r="166" spans="1:11" x14ac:dyDescent="0.25">
      <c r="A166" s="46">
        <f t="shared" si="2"/>
        <v>165</v>
      </c>
      <c r="B166" s="30"/>
      <c r="C166" s="25"/>
      <c r="D166" s="25"/>
      <c r="E166" s="26"/>
      <c r="F166" s="25"/>
      <c r="G166" s="27"/>
      <c r="H166" s="26"/>
      <c r="I166" s="26"/>
      <c r="J166" s="26"/>
      <c r="K166" s="26"/>
    </row>
    <row r="167" spans="1:11" x14ac:dyDescent="0.25">
      <c r="A167" s="46">
        <f t="shared" si="2"/>
        <v>166</v>
      </c>
      <c r="B167" s="30"/>
      <c r="C167" s="25"/>
      <c r="D167" s="25"/>
      <c r="E167" s="26"/>
      <c r="F167" s="25"/>
      <c r="G167" s="27"/>
      <c r="H167" s="26"/>
      <c r="I167" s="26"/>
      <c r="J167" s="26"/>
      <c r="K167" s="26"/>
    </row>
    <row r="168" spans="1:11" x14ac:dyDescent="0.25">
      <c r="A168" s="46">
        <f t="shared" si="2"/>
        <v>167</v>
      </c>
      <c r="B168" s="30"/>
      <c r="C168" s="25"/>
      <c r="D168" s="25"/>
      <c r="E168" s="26"/>
      <c r="F168" s="25"/>
      <c r="G168" s="27"/>
      <c r="H168" s="26"/>
      <c r="I168" s="26"/>
      <c r="J168" s="26"/>
      <c r="K168" s="26"/>
    </row>
    <row r="169" spans="1:11" x14ac:dyDescent="0.25">
      <c r="A169" s="46">
        <f t="shared" si="2"/>
        <v>168</v>
      </c>
      <c r="B169" s="30"/>
      <c r="C169" s="25"/>
      <c r="D169" s="25"/>
      <c r="E169" s="26"/>
      <c r="F169" s="25"/>
      <c r="G169" s="26"/>
      <c r="H169" s="26"/>
      <c r="I169" s="26"/>
      <c r="J169" s="26"/>
      <c r="K169" s="26"/>
    </row>
    <row r="170" spans="1:11" x14ac:dyDescent="0.25">
      <c r="A170" s="46">
        <f t="shared" si="2"/>
        <v>169</v>
      </c>
      <c r="B170" s="30"/>
      <c r="C170" s="25"/>
      <c r="D170" s="25"/>
      <c r="E170" s="26"/>
      <c r="F170" s="25"/>
      <c r="G170" s="26"/>
      <c r="H170" s="26"/>
      <c r="I170" s="26"/>
      <c r="J170" s="26"/>
      <c r="K170" s="26"/>
    </row>
    <row r="171" spans="1:11" x14ac:dyDescent="0.25">
      <c r="A171" s="46">
        <f t="shared" si="2"/>
        <v>170</v>
      </c>
      <c r="B171" s="30"/>
      <c r="C171" s="25"/>
      <c r="D171" s="25"/>
      <c r="E171" s="26"/>
      <c r="F171" s="25"/>
      <c r="G171" s="26"/>
      <c r="H171" s="26"/>
      <c r="I171" s="26"/>
      <c r="J171" s="26"/>
      <c r="K171" s="26"/>
    </row>
    <row r="172" spans="1:11" x14ac:dyDescent="0.25">
      <c r="A172" s="46">
        <f t="shared" si="2"/>
        <v>171</v>
      </c>
      <c r="B172" s="30"/>
      <c r="C172" s="25"/>
      <c r="D172" s="25"/>
      <c r="E172" s="26"/>
      <c r="F172" s="25"/>
      <c r="G172" s="26"/>
      <c r="H172" s="26"/>
      <c r="I172" s="26"/>
      <c r="J172" s="26"/>
      <c r="K172" s="26"/>
    </row>
    <row r="173" spans="1:11" x14ac:dyDescent="0.25">
      <c r="A173" s="46">
        <f t="shared" si="2"/>
        <v>172</v>
      </c>
      <c r="B173" s="30"/>
      <c r="C173" s="25"/>
      <c r="D173" s="25"/>
      <c r="E173" s="26"/>
      <c r="F173" s="25"/>
      <c r="G173" s="26"/>
      <c r="H173" s="26"/>
      <c r="I173" s="26"/>
      <c r="J173" s="26"/>
      <c r="K173" s="26"/>
    </row>
    <row r="174" spans="1:11" x14ac:dyDescent="0.25">
      <c r="A174" s="46">
        <f t="shared" si="2"/>
        <v>173</v>
      </c>
      <c r="B174" s="30"/>
      <c r="C174" s="25"/>
      <c r="D174" s="25"/>
      <c r="E174" s="26"/>
      <c r="F174" s="25"/>
      <c r="G174" s="27"/>
      <c r="H174" s="26"/>
      <c r="I174" s="26"/>
      <c r="J174" s="26"/>
      <c r="K174" s="26"/>
    </row>
    <row r="175" spans="1:11" x14ac:dyDescent="0.25">
      <c r="A175" s="46">
        <f t="shared" si="2"/>
        <v>174</v>
      </c>
      <c r="B175" s="30"/>
      <c r="C175" s="25"/>
      <c r="D175" s="25"/>
      <c r="E175" s="26"/>
      <c r="F175" s="25"/>
      <c r="G175" s="27"/>
      <c r="H175" s="26"/>
      <c r="I175" s="26"/>
      <c r="J175" s="26"/>
      <c r="K175" s="26"/>
    </row>
    <row r="176" spans="1:11" x14ac:dyDescent="0.25">
      <c r="A176" s="46">
        <f t="shared" si="2"/>
        <v>175</v>
      </c>
      <c r="B176" s="30"/>
      <c r="C176" s="25"/>
      <c r="D176" s="25"/>
      <c r="E176" s="26"/>
      <c r="F176" s="25"/>
      <c r="G176" s="27"/>
      <c r="H176" s="26"/>
      <c r="I176" s="26"/>
      <c r="J176" s="26"/>
      <c r="K176" s="26"/>
    </row>
    <row r="177" spans="1:11" x14ac:dyDescent="0.25">
      <c r="A177" s="46">
        <f t="shared" si="2"/>
        <v>176</v>
      </c>
      <c r="B177" s="44"/>
      <c r="C177" s="28"/>
      <c r="D177" s="28"/>
      <c r="E177" s="29"/>
      <c r="F177" s="28"/>
      <c r="G177" s="29"/>
      <c r="H177" s="29"/>
      <c r="I177" s="29"/>
      <c r="J177" s="29"/>
      <c r="K177" s="29"/>
    </row>
    <row r="178" spans="1:11" x14ac:dyDescent="0.25">
      <c r="A178" s="46">
        <f t="shared" si="2"/>
        <v>177</v>
      </c>
      <c r="B178" s="30"/>
      <c r="C178" s="25"/>
      <c r="D178" s="25"/>
      <c r="E178" s="26"/>
      <c r="F178" s="25"/>
      <c r="G178" s="26"/>
      <c r="H178" s="26"/>
      <c r="I178" s="26"/>
      <c r="J178" s="26"/>
      <c r="K178" s="26"/>
    </row>
    <row r="179" spans="1:11" x14ac:dyDescent="0.25">
      <c r="A179" s="46">
        <f t="shared" si="2"/>
        <v>178</v>
      </c>
      <c r="B179" s="30"/>
      <c r="C179" s="25"/>
      <c r="D179" s="25"/>
      <c r="E179" s="26"/>
      <c r="F179" s="25"/>
      <c r="G179" s="26"/>
      <c r="H179" s="26"/>
      <c r="I179" s="26"/>
      <c r="J179" s="26"/>
      <c r="K179" s="26"/>
    </row>
    <row r="180" spans="1:11" x14ac:dyDescent="0.25">
      <c r="A180" s="46">
        <f t="shared" si="2"/>
        <v>179</v>
      </c>
      <c r="B180" s="30"/>
      <c r="C180" s="25"/>
      <c r="D180" s="25"/>
      <c r="E180" s="26"/>
      <c r="F180" s="25"/>
      <c r="G180" s="26"/>
      <c r="H180" s="26"/>
      <c r="I180" s="26"/>
      <c r="J180" s="26"/>
      <c r="K180" s="26"/>
    </row>
    <row r="181" spans="1:11" x14ac:dyDescent="0.25">
      <c r="A181" s="46">
        <f t="shared" si="2"/>
        <v>180</v>
      </c>
      <c r="B181" s="30"/>
      <c r="C181" s="25"/>
      <c r="D181" s="25"/>
      <c r="E181" s="26"/>
      <c r="F181" s="25"/>
      <c r="G181" s="26"/>
      <c r="H181" s="26"/>
      <c r="I181" s="26"/>
      <c r="J181" s="26"/>
      <c r="K181" s="26"/>
    </row>
    <row r="182" spans="1:11" x14ac:dyDescent="0.25">
      <c r="A182" s="46">
        <f t="shared" si="2"/>
        <v>181</v>
      </c>
      <c r="B182" s="30"/>
      <c r="C182" s="25"/>
      <c r="D182" s="25"/>
      <c r="E182" s="26"/>
      <c r="F182" s="25"/>
      <c r="G182" s="26"/>
      <c r="H182" s="26"/>
      <c r="I182" s="26"/>
      <c r="J182" s="26"/>
      <c r="K182" s="26"/>
    </row>
    <row r="183" spans="1:11" x14ac:dyDescent="0.25">
      <c r="A183" s="46">
        <f t="shared" si="2"/>
        <v>182</v>
      </c>
      <c r="B183" s="30"/>
      <c r="C183" s="25"/>
      <c r="D183" s="25"/>
      <c r="E183" s="26"/>
      <c r="F183" s="25"/>
      <c r="G183" s="27"/>
      <c r="H183" s="26"/>
      <c r="I183" s="26"/>
      <c r="J183" s="26"/>
      <c r="K183" s="26"/>
    </row>
    <row r="184" spans="1:11" x14ac:dyDescent="0.25">
      <c r="A184" s="46">
        <f t="shared" si="2"/>
        <v>183</v>
      </c>
      <c r="B184" s="30"/>
      <c r="C184" s="25"/>
      <c r="D184" s="25"/>
      <c r="E184" s="26"/>
      <c r="F184" s="25"/>
      <c r="G184" s="27"/>
      <c r="H184" s="26"/>
      <c r="I184" s="26"/>
      <c r="J184" s="26"/>
      <c r="K184" s="26"/>
    </row>
    <row r="185" spans="1:11" x14ac:dyDescent="0.25">
      <c r="A185" s="46">
        <f t="shared" si="2"/>
        <v>184</v>
      </c>
      <c r="B185" s="45"/>
      <c r="C185" s="31"/>
      <c r="D185" s="31"/>
      <c r="E185" s="32"/>
      <c r="F185" s="31"/>
      <c r="G185" s="27"/>
      <c r="H185" s="26"/>
      <c r="I185" s="26"/>
      <c r="J185" s="26"/>
      <c r="K185" s="26"/>
    </row>
    <row r="186" spans="1:11" x14ac:dyDescent="0.25">
      <c r="A186" s="46">
        <f t="shared" si="2"/>
        <v>185</v>
      </c>
      <c r="B186" s="30"/>
      <c r="C186" s="25"/>
      <c r="D186" s="25"/>
      <c r="E186" s="26"/>
      <c r="F186" s="25"/>
      <c r="G186" s="27"/>
      <c r="H186" s="26"/>
      <c r="I186" s="26"/>
      <c r="J186" s="26"/>
      <c r="K186" s="26"/>
    </row>
    <row r="187" spans="1:11" x14ac:dyDescent="0.25">
      <c r="A187" s="46">
        <f t="shared" si="2"/>
        <v>186</v>
      </c>
      <c r="B187" s="30"/>
      <c r="C187" s="25"/>
      <c r="D187" s="25"/>
      <c r="E187" s="26"/>
      <c r="F187" s="25"/>
      <c r="G187" s="27"/>
      <c r="H187" s="26"/>
      <c r="I187" s="26"/>
      <c r="J187" s="26"/>
      <c r="K187" s="26"/>
    </row>
    <row r="188" spans="1:11" x14ac:dyDescent="0.25">
      <c r="A188" s="46">
        <f t="shared" si="2"/>
        <v>187</v>
      </c>
      <c r="B188" s="30"/>
      <c r="C188" s="25"/>
      <c r="D188" s="25"/>
      <c r="E188" s="26"/>
      <c r="F188" s="25"/>
      <c r="G188" s="27"/>
      <c r="H188" s="26"/>
      <c r="I188" s="26"/>
      <c r="J188" s="26"/>
      <c r="K188" s="26"/>
    </row>
    <row r="189" spans="1:11" x14ac:dyDescent="0.25">
      <c r="A189" s="46"/>
      <c r="B189" s="30"/>
      <c r="C189" s="25"/>
      <c r="D189" s="25"/>
      <c r="E189" s="25"/>
      <c r="F189" s="25"/>
      <c r="G189" s="30"/>
      <c r="H189" s="25"/>
      <c r="I189" s="25"/>
      <c r="J189" s="25"/>
      <c r="K189" s="25"/>
    </row>
  </sheetData>
  <sortState ref="B1:K206">
    <sortCondition descending="1" ref="K1:K206"/>
    <sortCondition ref="B1:B206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>
      <selection activeCell="B1" sqref="B1:L1048576"/>
    </sheetView>
  </sheetViews>
  <sheetFormatPr defaultColWidth="9.140625" defaultRowHeight="15" x14ac:dyDescent="0.25"/>
  <cols>
    <col min="1" max="1" width="6.42578125" style="49" customWidth="1"/>
    <col min="2" max="2" width="18.28515625" style="50" bestFit="1" customWidth="1"/>
    <col min="3" max="3" width="13.42578125" style="50" bestFit="1" customWidth="1"/>
    <col min="4" max="4" width="31.7109375" style="50" bestFit="1" customWidth="1"/>
    <col min="5" max="5" width="4.140625" style="50" bestFit="1" customWidth="1"/>
    <col min="6" max="6" width="37" style="50" bestFit="1" customWidth="1"/>
    <col min="7" max="10" width="4" style="50" bestFit="1" customWidth="1"/>
    <col min="11" max="11" width="5" style="50" bestFit="1" customWidth="1"/>
    <col min="12" max="12" width="8.28515625" style="49" customWidth="1"/>
    <col min="13" max="16384" width="9.140625" style="51"/>
  </cols>
  <sheetData>
    <row r="1" spans="1:12" thickBot="1" x14ac:dyDescent="0.35"/>
    <row r="2" spans="1:12" ht="14.45" x14ac:dyDescent="0.3">
      <c r="A2" s="52">
        <v>1</v>
      </c>
      <c r="B2" s="53"/>
      <c r="C2" s="54"/>
      <c r="D2" s="55"/>
      <c r="E2" s="56"/>
      <c r="F2" s="57"/>
      <c r="G2" s="58"/>
      <c r="H2" s="59"/>
      <c r="I2" s="59"/>
      <c r="J2" s="56"/>
      <c r="K2" s="60"/>
      <c r="L2" s="10"/>
    </row>
    <row r="3" spans="1:12" ht="14.45" x14ac:dyDescent="0.3">
      <c r="A3" s="61">
        <f>A2+1</f>
        <v>2</v>
      </c>
      <c r="B3" s="62"/>
      <c r="C3" s="63"/>
      <c r="D3" s="64"/>
      <c r="E3" s="65"/>
      <c r="F3" s="66"/>
      <c r="G3" s="67"/>
      <c r="H3" s="68"/>
      <c r="I3" s="68"/>
      <c r="J3" s="65"/>
      <c r="K3" s="69"/>
      <c r="L3" s="70"/>
    </row>
    <row r="4" spans="1:12" ht="14.45" x14ac:dyDescent="0.3">
      <c r="A4" s="61">
        <f t="shared" ref="A4:A67" si="0">A3+1</f>
        <v>3</v>
      </c>
      <c r="B4" s="71"/>
      <c r="C4" s="72"/>
      <c r="D4" s="73"/>
      <c r="E4" s="74"/>
      <c r="F4" s="75"/>
      <c r="G4" s="76"/>
      <c r="H4" s="77"/>
      <c r="I4" s="77"/>
      <c r="J4" s="74"/>
      <c r="K4" s="78"/>
      <c r="L4" s="70"/>
    </row>
    <row r="5" spans="1:12" ht="14.45" x14ac:dyDescent="0.3">
      <c r="A5" s="61">
        <f t="shared" si="0"/>
        <v>4</v>
      </c>
      <c r="B5" s="71"/>
      <c r="C5" s="72"/>
      <c r="D5" s="73"/>
      <c r="E5" s="74"/>
      <c r="F5" s="75"/>
      <c r="G5" s="76"/>
      <c r="H5" s="77"/>
      <c r="I5" s="77"/>
      <c r="J5" s="74"/>
      <c r="K5" s="78"/>
      <c r="L5" s="70"/>
    </row>
    <row r="6" spans="1:12" thickBot="1" x14ac:dyDescent="0.35">
      <c r="A6" s="61">
        <f t="shared" si="0"/>
        <v>5</v>
      </c>
      <c r="B6" s="79"/>
      <c r="C6" s="80"/>
      <c r="D6" s="81"/>
      <c r="E6" s="82"/>
      <c r="F6" s="83"/>
      <c r="G6" s="84"/>
      <c r="H6" s="85"/>
      <c r="I6" s="85"/>
      <c r="J6" s="82"/>
      <c r="K6" s="86"/>
      <c r="L6" s="87"/>
    </row>
    <row r="7" spans="1:12" thickBot="1" x14ac:dyDescent="0.35">
      <c r="A7" s="61">
        <f t="shared" si="0"/>
        <v>6</v>
      </c>
      <c r="B7" s="88"/>
      <c r="C7" s="89"/>
      <c r="D7" s="90"/>
      <c r="E7" s="91"/>
      <c r="F7" s="92"/>
      <c r="G7" s="93"/>
      <c r="H7" s="94"/>
      <c r="I7" s="94"/>
      <c r="J7" s="91"/>
      <c r="K7" s="95"/>
      <c r="L7" s="70"/>
    </row>
    <row r="8" spans="1:12" ht="14.45" x14ac:dyDescent="0.3">
      <c r="A8" s="61">
        <f t="shared" si="0"/>
        <v>7</v>
      </c>
      <c r="B8" s="96"/>
      <c r="C8" s="54"/>
      <c r="D8" s="55"/>
      <c r="E8" s="56"/>
      <c r="F8" s="57"/>
      <c r="G8" s="58"/>
      <c r="H8" s="59"/>
      <c r="I8" s="59"/>
      <c r="J8" s="56"/>
      <c r="K8" s="60"/>
      <c r="L8" s="10"/>
    </row>
    <row r="9" spans="1:12" ht="14.45" x14ac:dyDescent="0.3">
      <c r="A9" s="61">
        <f t="shared" si="0"/>
        <v>8</v>
      </c>
      <c r="B9" s="71"/>
      <c r="C9" s="72"/>
      <c r="D9" s="73"/>
      <c r="E9" s="74"/>
      <c r="F9" s="75"/>
      <c r="G9" s="76"/>
      <c r="H9" s="77"/>
      <c r="I9" s="77"/>
      <c r="J9" s="74"/>
      <c r="K9" s="78"/>
      <c r="L9" s="70"/>
    </row>
    <row r="10" spans="1:12" ht="14.45" x14ac:dyDescent="0.3">
      <c r="A10" s="61">
        <f t="shared" si="0"/>
        <v>9</v>
      </c>
      <c r="B10" s="71"/>
      <c r="C10" s="72"/>
      <c r="D10" s="73"/>
      <c r="E10" s="74"/>
      <c r="F10" s="75"/>
      <c r="G10" s="76"/>
      <c r="H10" s="77"/>
      <c r="I10" s="77"/>
      <c r="J10" s="74"/>
      <c r="K10" s="78"/>
      <c r="L10" s="70"/>
    </row>
    <row r="11" spans="1:12" ht="14.45" x14ac:dyDescent="0.3">
      <c r="A11" s="61">
        <f t="shared" si="0"/>
        <v>10</v>
      </c>
      <c r="B11" s="71"/>
      <c r="C11" s="72"/>
      <c r="D11" s="73"/>
      <c r="E11" s="74"/>
      <c r="F11" s="75"/>
      <c r="G11" s="76"/>
      <c r="H11" s="77"/>
      <c r="I11" s="77"/>
      <c r="J11" s="74"/>
      <c r="K11" s="78"/>
      <c r="L11" s="70"/>
    </row>
    <row r="12" spans="1:12" thickBot="1" x14ac:dyDescent="0.35">
      <c r="A12" s="61">
        <f t="shared" si="0"/>
        <v>11</v>
      </c>
      <c r="B12" s="79"/>
      <c r="C12" s="80"/>
      <c r="D12" s="81"/>
      <c r="E12" s="82"/>
      <c r="F12" s="83"/>
      <c r="G12" s="84"/>
      <c r="H12" s="85"/>
      <c r="I12" s="85"/>
      <c r="J12" s="82"/>
      <c r="K12" s="86"/>
      <c r="L12" s="87"/>
    </row>
    <row r="13" spans="1:12" thickBot="1" x14ac:dyDescent="0.35">
      <c r="A13" s="61">
        <f t="shared" si="0"/>
        <v>12</v>
      </c>
      <c r="B13" s="88"/>
      <c r="C13" s="89"/>
      <c r="D13" s="90"/>
      <c r="E13" s="91"/>
      <c r="F13" s="92"/>
      <c r="G13" s="93"/>
      <c r="H13" s="94"/>
      <c r="I13" s="94"/>
      <c r="J13" s="91"/>
      <c r="K13" s="95"/>
      <c r="L13" s="70"/>
    </row>
    <row r="14" spans="1:12" thickBot="1" x14ac:dyDescent="0.35">
      <c r="A14" s="61">
        <f t="shared" si="0"/>
        <v>13</v>
      </c>
      <c r="B14" s="97"/>
      <c r="C14" s="98"/>
      <c r="D14" s="99"/>
      <c r="E14" s="100"/>
      <c r="F14" s="101"/>
      <c r="G14" s="102"/>
      <c r="H14" s="103"/>
      <c r="I14" s="103"/>
      <c r="J14" s="100"/>
      <c r="K14" s="104"/>
      <c r="L14" s="5"/>
    </row>
    <row r="15" spans="1:12" ht="14.45" x14ac:dyDescent="0.3">
      <c r="A15" s="61">
        <f t="shared" si="0"/>
        <v>14</v>
      </c>
      <c r="B15" s="53"/>
      <c r="C15" s="54"/>
      <c r="D15" s="55"/>
      <c r="E15" s="56"/>
      <c r="F15" s="57"/>
      <c r="G15" s="58"/>
      <c r="H15" s="59"/>
      <c r="I15" s="59"/>
      <c r="J15" s="56"/>
      <c r="K15" s="60"/>
      <c r="L15" s="10"/>
    </row>
    <row r="16" spans="1:12" ht="14.45" x14ac:dyDescent="0.3">
      <c r="A16" s="61">
        <f t="shared" si="0"/>
        <v>15</v>
      </c>
      <c r="B16" s="71"/>
      <c r="C16" s="72"/>
      <c r="D16" s="73"/>
      <c r="E16" s="74"/>
      <c r="F16" s="75"/>
      <c r="G16" s="76"/>
      <c r="H16" s="77"/>
      <c r="I16" s="77"/>
      <c r="J16" s="74"/>
      <c r="K16" s="78"/>
      <c r="L16" s="70"/>
    </row>
    <row r="17" spans="1:12" thickBot="1" x14ac:dyDescent="0.35">
      <c r="A17" s="61">
        <f t="shared" si="0"/>
        <v>16</v>
      </c>
      <c r="B17" s="79"/>
      <c r="C17" s="80"/>
      <c r="D17" s="81"/>
      <c r="E17" s="82"/>
      <c r="F17" s="83"/>
      <c r="G17" s="84"/>
      <c r="H17" s="85"/>
      <c r="I17" s="85"/>
      <c r="J17" s="82"/>
      <c r="K17" s="86"/>
      <c r="L17" s="87"/>
    </row>
    <row r="18" spans="1:12" thickBot="1" x14ac:dyDescent="0.35">
      <c r="A18" s="61">
        <f t="shared" si="0"/>
        <v>17</v>
      </c>
      <c r="B18" s="88"/>
      <c r="C18" s="89"/>
      <c r="D18" s="90"/>
      <c r="E18" s="91"/>
      <c r="F18" s="92"/>
      <c r="G18" s="93"/>
      <c r="H18" s="94"/>
      <c r="I18" s="94"/>
      <c r="J18" s="91"/>
      <c r="K18" s="95"/>
      <c r="L18" s="70"/>
    </row>
    <row r="19" spans="1:12" ht="14.45" x14ac:dyDescent="0.3">
      <c r="A19" s="61">
        <f t="shared" si="0"/>
        <v>18</v>
      </c>
      <c r="B19" s="53"/>
      <c r="C19" s="54"/>
      <c r="D19" s="55"/>
      <c r="E19" s="56"/>
      <c r="F19" s="57"/>
      <c r="G19" s="58"/>
      <c r="H19" s="59"/>
      <c r="I19" s="59"/>
      <c r="J19" s="56"/>
      <c r="K19" s="60"/>
      <c r="L19" s="10"/>
    </row>
    <row r="20" spans="1:12" ht="14.45" x14ac:dyDescent="0.3">
      <c r="A20" s="61">
        <f t="shared" si="0"/>
        <v>19</v>
      </c>
      <c r="B20" s="71"/>
      <c r="C20" s="72"/>
      <c r="D20" s="73"/>
      <c r="E20" s="74"/>
      <c r="F20" s="75"/>
      <c r="G20" s="76"/>
      <c r="H20" s="77"/>
      <c r="I20" s="77"/>
      <c r="J20" s="74"/>
      <c r="K20" s="78"/>
      <c r="L20" s="70"/>
    </row>
    <row r="21" spans="1:12" thickBot="1" x14ac:dyDescent="0.35">
      <c r="A21" s="61">
        <f t="shared" si="0"/>
        <v>20</v>
      </c>
      <c r="B21" s="79"/>
      <c r="C21" s="80"/>
      <c r="D21" s="81"/>
      <c r="E21" s="82"/>
      <c r="F21" s="83"/>
      <c r="G21" s="84"/>
      <c r="H21" s="85"/>
      <c r="I21" s="85"/>
      <c r="J21" s="82"/>
      <c r="K21" s="86"/>
      <c r="L21" s="87"/>
    </row>
    <row r="22" spans="1:12" thickBot="1" x14ac:dyDescent="0.35">
      <c r="A22" s="61">
        <f t="shared" si="0"/>
        <v>21</v>
      </c>
      <c r="B22" s="88"/>
      <c r="C22" s="89"/>
      <c r="D22" s="90"/>
      <c r="E22" s="91"/>
      <c r="F22" s="92"/>
      <c r="G22" s="93"/>
      <c r="H22" s="94"/>
      <c r="I22" s="94"/>
      <c r="J22" s="91"/>
      <c r="K22" s="95"/>
      <c r="L22" s="70"/>
    </row>
    <row r="23" spans="1:12" ht="14.45" x14ac:dyDescent="0.3">
      <c r="A23" s="61">
        <f t="shared" si="0"/>
        <v>22</v>
      </c>
      <c r="B23" s="53"/>
      <c r="C23" s="54"/>
      <c r="D23" s="55"/>
      <c r="E23" s="56"/>
      <c r="F23" s="57"/>
      <c r="G23" s="58"/>
      <c r="H23" s="59"/>
      <c r="I23" s="59"/>
      <c r="J23" s="56"/>
      <c r="K23" s="60"/>
      <c r="L23" s="10"/>
    </row>
    <row r="24" spans="1:12" x14ac:dyDescent="0.25">
      <c r="A24" s="61">
        <f t="shared" si="0"/>
        <v>23</v>
      </c>
      <c r="B24" s="71"/>
      <c r="C24" s="72"/>
      <c r="D24" s="73"/>
      <c r="E24" s="74"/>
      <c r="F24" s="75"/>
      <c r="G24" s="76"/>
      <c r="H24" s="77"/>
      <c r="I24" s="77"/>
      <c r="J24" s="74"/>
      <c r="K24" s="78"/>
      <c r="L24" s="70"/>
    </row>
    <row r="25" spans="1:12" x14ac:dyDescent="0.25">
      <c r="A25" s="61">
        <f t="shared" si="0"/>
        <v>24</v>
      </c>
      <c r="B25" s="71"/>
      <c r="C25" s="72"/>
      <c r="D25" s="73"/>
      <c r="E25" s="74"/>
      <c r="F25" s="75"/>
      <c r="G25" s="76"/>
      <c r="H25" s="77"/>
      <c r="I25" s="77"/>
      <c r="J25" s="74"/>
      <c r="K25" s="78"/>
      <c r="L25" s="70"/>
    </row>
    <row r="26" spans="1:12" ht="15.75" thickBot="1" x14ac:dyDescent="0.3">
      <c r="A26" s="61">
        <f t="shared" si="0"/>
        <v>25</v>
      </c>
      <c r="B26" s="79"/>
      <c r="C26" s="80"/>
      <c r="D26" s="81"/>
      <c r="E26" s="82"/>
      <c r="F26" s="83"/>
      <c r="G26" s="84"/>
      <c r="H26" s="85"/>
      <c r="I26" s="85"/>
      <c r="J26" s="82"/>
      <c r="K26" s="86"/>
      <c r="L26" s="87"/>
    </row>
    <row r="27" spans="1:12" x14ac:dyDescent="0.25">
      <c r="A27" s="61">
        <f t="shared" si="0"/>
        <v>26</v>
      </c>
      <c r="B27" s="53"/>
      <c r="C27" s="54"/>
      <c r="D27" s="55"/>
      <c r="E27" s="56"/>
      <c r="F27" s="57"/>
      <c r="G27" s="58"/>
      <c r="H27" s="59"/>
      <c r="I27" s="59"/>
      <c r="J27" s="56"/>
      <c r="K27" s="60"/>
      <c r="L27" s="10"/>
    </row>
    <row r="28" spans="1:12" x14ac:dyDescent="0.25">
      <c r="A28" s="61">
        <f t="shared" si="0"/>
        <v>27</v>
      </c>
      <c r="B28" s="62"/>
      <c r="C28" s="63"/>
      <c r="D28" s="64"/>
      <c r="E28" s="65"/>
      <c r="F28" s="75"/>
      <c r="G28" s="67"/>
      <c r="H28" s="68"/>
      <c r="I28" s="68"/>
      <c r="J28" s="65"/>
      <c r="K28" s="69"/>
      <c r="L28" s="70"/>
    </row>
    <row r="29" spans="1:12" x14ac:dyDescent="0.25">
      <c r="A29" s="61">
        <f t="shared" si="0"/>
        <v>28</v>
      </c>
      <c r="B29" s="105"/>
      <c r="C29" s="72"/>
      <c r="D29" s="73"/>
      <c r="E29" s="74"/>
      <c r="F29" s="75"/>
      <c r="G29" s="76"/>
      <c r="H29" s="77"/>
      <c r="I29" s="77"/>
      <c r="J29" s="74"/>
      <c r="K29" s="78"/>
      <c r="L29" s="70"/>
    </row>
    <row r="30" spans="1:12" ht="15.75" thickBot="1" x14ac:dyDescent="0.3">
      <c r="A30" s="61">
        <f t="shared" si="0"/>
        <v>29</v>
      </c>
      <c r="B30" s="79"/>
      <c r="C30" s="80"/>
      <c r="D30" s="81"/>
      <c r="E30" s="82"/>
      <c r="F30" s="83"/>
      <c r="G30" s="84"/>
      <c r="H30" s="85"/>
      <c r="I30" s="85"/>
      <c r="J30" s="82"/>
      <c r="K30" s="86"/>
      <c r="L30" s="87"/>
    </row>
    <row r="31" spans="1:12" x14ac:dyDescent="0.25">
      <c r="A31" s="61">
        <f t="shared" si="0"/>
        <v>30</v>
      </c>
      <c r="B31" s="62"/>
      <c r="C31" s="63"/>
      <c r="D31" s="64"/>
      <c r="E31" s="65"/>
      <c r="F31" s="66"/>
      <c r="G31" s="67"/>
      <c r="H31" s="68"/>
      <c r="I31" s="68"/>
      <c r="J31" s="65"/>
      <c r="K31" s="69"/>
      <c r="L31" s="70"/>
    </row>
    <row r="32" spans="1:12" x14ac:dyDescent="0.25">
      <c r="A32" s="61">
        <f t="shared" si="0"/>
        <v>31</v>
      </c>
      <c r="B32" s="71"/>
      <c r="C32" s="72"/>
      <c r="D32" s="73"/>
      <c r="E32" s="74"/>
      <c r="F32" s="75"/>
      <c r="G32" s="76"/>
      <c r="H32" s="77"/>
      <c r="I32" s="77"/>
      <c r="J32" s="74"/>
      <c r="K32" s="78"/>
      <c r="L32" s="70"/>
    </row>
    <row r="33" spans="1:12" x14ac:dyDescent="0.25">
      <c r="A33" s="61">
        <f t="shared" si="0"/>
        <v>32</v>
      </c>
      <c r="B33" s="71"/>
      <c r="C33" s="72"/>
      <c r="D33" s="73"/>
      <c r="E33" s="74"/>
      <c r="F33" s="75"/>
      <c r="G33" s="76"/>
      <c r="H33" s="77"/>
      <c r="I33" s="77"/>
      <c r="J33" s="74"/>
      <c r="K33" s="78"/>
      <c r="L33" s="70"/>
    </row>
    <row r="34" spans="1:12" ht="15.75" thickBot="1" x14ac:dyDescent="0.3">
      <c r="A34" s="61">
        <f t="shared" si="0"/>
        <v>33</v>
      </c>
      <c r="B34" s="106"/>
      <c r="C34" s="107"/>
      <c r="D34" s="108"/>
      <c r="E34" s="109"/>
      <c r="F34" s="110"/>
      <c r="G34" s="93"/>
      <c r="H34" s="94"/>
      <c r="I34" s="94"/>
      <c r="J34" s="91"/>
      <c r="K34" s="95"/>
      <c r="L34" s="70"/>
    </row>
    <row r="35" spans="1:12" x14ac:dyDescent="0.25">
      <c r="A35" s="61">
        <f t="shared" si="0"/>
        <v>34</v>
      </c>
      <c r="B35" s="53"/>
      <c r="C35" s="54"/>
      <c r="D35" s="55"/>
      <c r="E35" s="56"/>
      <c r="F35" s="57"/>
      <c r="G35" s="58"/>
      <c r="H35" s="59"/>
      <c r="I35" s="59"/>
      <c r="J35" s="56"/>
      <c r="K35" s="60"/>
      <c r="L35" s="10"/>
    </row>
    <row r="36" spans="1:12" ht="15.75" thickBot="1" x14ac:dyDescent="0.3">
      <c r="A36" s="61">
        <f t="shared" si="0"/>
        <v>35</v>
      </c>
      <c r="B36" s="79"/>
      <c r="C36" s="80"/>
      <c r="D36" s="81"/>
      <c r="E36" s="82"/>
      <c r="F36" s="83"/>
      <c r="G36" s="84"/>
      <c r="H36" s="85"/>
      <c r="I36" s="85"/>
      <c r="J36" s="82"/>
      <c r="K36" s="86"/>
      <c r="L36" s="87"/>
    </row>
    <row r="37" spans="1:12" ht="15.75" thickBot="1" x14ac:dyDescent="0.3">
      <c r="A37" s="61">
        <f t="shared" si="0"/>
        <v>36</v>
      </c>
      <c r="B37" s="88"/>
      <c r="C37" s="89"/>
      <c r="D37" s="90"/>
      <c r="E37" s="91"/>
      <c r="F37" s="92"/>
      <c r="G37" s="93"/>
      <c r="H37" s="94"/>
      <c r="I37" s="94"/>
      <c r="J37" s="91"/>
      <c r="K37" s="95"/>
      <c r="L37" s="70"/>
    </row>
    <row r="38" spans="1:12" x14ac:dyDescent="0.25">
      <c r="A38" s="61">
        <f t="shared" si="0"/>
        <v>37</v>
      </c>
      <c r="B38" s="53"/>
      <c r="C38" s="54"/>
      <c r="D38" s="55"/>
      <c r="E38" s="56"/>
      <c r="F38" s="57"/>
      <c r="G38" s="58"/>
      <c r="H38" s="59"/>
      <c r="I38" s="59"/>
      <c r="J38" s="56"/>
      <c r="K38" s="60"/>
      <c r="L38" s="10"/>
    </row>
    <row r="39" spans="1:12" x14ac:dyDescent="0.25">
      <c r="A39" s="61">
        <f t="shared" si="0"/>
        <v>38</v>
      </c>
      <c r="B39" s="71"/>
      <c r="C39" s="72"/>
      <c r="D39" s="73"/>
      <c r="E39" s="74"/>
      <c r="F39" s="75"/>
      <c r="G39" s="76"/>
      <c r="H39" s="77"/>
      <c r="I39" s="77"/>
      <c r="J39" s="74"/>
      <c r="K39" s="78"/>
      <c r="L39" s="70"/>
    </row>
    <row r="40" spans="1:12" ht="15.75" thickBot="1" x14ac:dyDescent="0.3">
      <c r="A40" s="61">
        <f t="shared" si="0"/>
        <v>39</v>
      </c>
      <c r="B40" s="79"/>
      <c r="C40" s="80"/>
      <c r="D40" s="81"/>
      <c r="E40" s="82"/>
      <c r="F40" s="83"/>
      <c r="G40" s="84"/>
      <c r="H40" s="85"/>
      <c r="I40" s="85"/>
      <c r="J40" s="82"/>
      <c r="K40" s="86"/>
      <c r="L40" s="87"/>
    </row>
    <row r="41" spans="1:12" x14ac:dyDescent="0.25">
      <c r="A41" s="61">
        <f t="shared" si="0"/>
        <v>40</v>
      </c>
      <c r="B41" s="53"/>
      <c r="C41" s="54"/>
      <c r="D41" s="55"/>
      <c r="E41" s="56"/>
      <c r="F41" s="57"/>
      <c r="G41" s="58"/>
      <c r="H41" s="59"/>
      <c r="I41" s="59"/>
      <c r="J41" s="56"/>
      <c r="K41" s="60"/>
      <c r="L41" s="10"/>
    </row>
    <row r="42" spans="1:12" x14ac:dyDescent="0.25">
      <c r="A42" s="61">
        <f t="shared" si="0"/>
        <v>41</v>
      </c>
      <c r="B42" s="105"/>
      <c r="C42" s="72"/>
      <c r="D42" s="73"/>
      <c r="E42" s="74"/>
      <c r="F42" s="75"/>
      <c r="G42" s="76"/>
      <c r="H42" s="77"/>
      <c r="I42" s="77"/>
      <c r="J42" s="74"/>
      <c r="K42" s="78"/>
      <c r="L42" s="70"/>
    </row>
    <row r="43" spans="1:12" x14ac:dyDescent="0.25">
      <c r="A43" s="61">
        <f t="shared" si="0"/>
        <v>42</v>
      </c>
      <c r="B43" s="71"/>
      <c r="C43" s="72"/>
      <c r="D43" s="73"/>
      <c r="E43" s="74"/>
      <c r="F43" s="75"/>
      <c r="G43" s="76"/>
      <c r="H43" s="77"/>
      <c r="I43" s="77"/>
      <c r="J43" s="74"/>
      <c r="K43" s="78"/>
      <c r="L43" s="70"/>
    </row>
    <row r="44" spans="1:12" ht="15.75" thickBot="1" x14ac:dyDescent="0.3">
      <c r="A44" s="61">
        <f t="shared" si="0"/>
        <v>43</v>
      </c>
      <c r="B44" s="79"/>
      <c r="C44" s="80"/>
      <c r="D44" s="81"/>
      <c r="E44" s="82"/>
      <c r="F44" s="83"/>
      <c r="G44" s="84"/>
      <c r="H44" s="85"/>
      <c r="I44" s="85"/>
      <c r="J44" s="82"/>
      <c r="K44" s="86"/>
      <c r="L44" s="87"/>
    </row>
    <row r="45" spans="1:12" ht="15.75" thickBot="1" x14ac:dyDescent="0.3">
      <c r="A45" s="61">
        <f t="shared" si="0"/>
        <v>44</v>
      </c>
      <c r="B45" s="88"/>
      <c r="C45" s="89"/>
      <c r="D45" s="90"/>
      <c r="E45" s="91"/>
      <c r="F45" s="92"/>
      <c r="G45" s="93"/>
      <c r="H45" s="94"/>
      <c r="I45" s="94"/>
      <c r="J45" s="91"/>
      <c r="K45" s="95"/>
      <c r="L45" s="70"/>
    </row>
    <row r="46" spans="1:12" x14ac:dyDescent="0.25">
      <c r="A46" s="61">
        <f t="shared" si="0"/>
        <v>45</v>
      </c>
      <c r="B46" s="53"/>
      <c r="C46" s="54"/>
      <c r="D46" s="55"/>
      <c r="E46" s="56"/>
      <c r="F46" s="57"/>
      <c r="G46" s="58"/>
      <c r="H46" s="59"/>
      <c r="I46" s="59"/>
      <c r="J46" s="56"/>
      <c r="K46" s="60"/>
      <c r="L46" s="10"/>
    </row>
    <row r="47" spans="1:12" x14ac:dyDescent="0.25">
      <c r="A47" s="61">
        <f t="shared" si="0"/>
        <v>46</v>
      </c>
      <c r="B47" s="71"/>
      <c r="C47" s="72"/>
      <c r="D47" s="73"/>
      <c r="E47" s="74"/>
      <c r="F47" s="75"/>
      <c r="G47" s="76"/>
      <c r="H47" s="77"/>
      <c r="I47" s="77"/>
      <c r="J47" s="74"/>
      <c r="K47" s="78"/>
      <c r="L47" s="70"/>
    </row>
    <row r="48" spans="1:12" x14ac:dyDescent="0.25">
      <c r="A48" s="61">
        <f t="shared" si="0"/>
        <v>47</v>
      </c>
      <c r="B48" s="71"/>
      <c r="C48" s="72"/>
      <c r="D48" s="73"/>
      <c r="E48" s="74"/>
      <c r="F48" s="75"/>
      <c r="G48" s="76"/>
      <c r="H48" s="77"/>
      <c r="I48" s="77"/>
      <c r="J48" s="74"/>
      <c r="K48" s="78"/>
      <c r="L48" s="70"/>
    </row>
    <row r="49" spans="1:12" ht="15.75" thickBot="1" x14ac:dyDescent="0.3">
      <c r="A49" s="61">
        <f t="shared" si="0"/>
        <v>48</v>
      </c>
      <c r="B49" s="79"/>
      <c r="C49" s="80"/>
      <c r="D49" s="81"/>
      <c r="E49" s="82"/>
      <c r="F49" s="83"/>
      <c r="G49" s="84"/>
      <c r="H49" s="85"/>
      <c r="I49" s="85"/>
      <c r="J49" s="82"/>
      <c r="K49" s="86"/>
      <c r="L49" s="87"/>
    </row>
    <row r="50" spans="1:12" x14ac:dyDescent="0.25">
      <c r="A50" s="61">
        <f t="shared" si="0"/>
        <v>49</v>
      </c>
      <c r="B50" s="53"/>
      <c r="C50" s="54"/>
      <c r="D50" s="55"/>
      <c r="E50" s="56"/>
      <c r="F50" s="57"/>
      <c r="G50" s="58"/>
      <c r="H50" s="59"/>
      <c r="I50" s="59"/>
      <c r="J50" s="56"/>
      <c r="K50" s="60"/>
      <c r="L50" s="10"/>
    </row>
    <row r="51" spans="1:12" x14ac:dyDescent="0.25">
      <c r="A51" s="61">
        <f t="shared" si="0"/>
        <v>50</v>
      </c>
      <c r="B51" s="71"/>
      <c r="C51" s="72"/>
      <c r="D51" s="73"/>
      <c r="E51" s="74"/>
      <c r="F51" s="75"/>
      <c r="G51" s="76"/>
      <c r="H51" s="77"/>
      <c r="I51" s="77"/>
      <c r="J51" s="74"/>
      <c r="K51" s="78"/>
      <c r="L51" s="70"/>
    </row>
    <row r="52" spans="1:12" ht="15.75" thickBot="1" x14ac:dyDescent="0.3">
      <c r="A52" s="61">
        <f t="shared" si="0"/>
        <v>51</v>
      </c>
      <c r="B52" s="79"/>
      <c r="C52" s="80"/>
      <c r="D52" s="81"/>
      <c r="E52" s="82"/>
      <c r="F52" s="83"/>
      <c r="G52" s="84"/>
      <c r="H52" s="85"/>
      <c r="I52" s="85"/>
      <c r="J52" s="82"/>
      <c r="K52" s="86"/>
      <c r="L52" s="87"/>
    </row>
    <row r="53" spans="1:12" x14ac:dyDescent="0.25">
      <c r="A53" s="61">
        <f t="shared" si="0"/>
        <v>52</v>
      </c>
      <c r="B53" s="53"/>
      <c r="C53" s="54"/>
      <c r="D53" s="55"/>
      <c r="E53" s="56"/>
      <c r="F53" s="57"/>
      <c r="G53" s="58"/>
      <c r="H53" s="59"/>
      <c r="I53" s="59"/>
      <c r="J53" s="56"/>
      <c r="K53" s="60"/>
      <c r="L53" s="10"/>
    </row>
    <row r="54" spans="1:12" ht="15.75" thickBot="1" x14ac:dyDescent="0.3">
      <c r="A54" s="61">
        <f t="shared" si="0"/>
        <v>53</v>
      </c>
      <c r="B54" s="79"/>
      <c r="C54" s="80"/>
      <c r="D54" s="81"/>
      <c r="E54" s="82"/>
      <c r="F54" s="83"/>
      <c r="G54" s="84"/>
      <c r="H54" s="85"/>
      <c r="I54" s="85"/>
      <c r="J54" s="82"/>
      <c r="K54" s="86"/>
      <c r="L54" s="87"/>
    </row>
    <row r="55" spans="1:12" x14ac:dyDescent="0.25">
      <c r="A55" s="61">
        <f t="shared" si="0"/>
        <v>54</v>
      </c>
      <c r="B55" s="53"/>
      <c r="C55" s="54"/>
      <c r="D55" s="55"/>
      <c r="E55" s="56"/>
      <c r="F55" s="57"/>
      <c r="G55" s="58"/>
      <c r="H55" s="59"/>
      <c r="I55" s="59"/>
      <c r="J55" s="56"/>
      <c r="K55" s="60"/>
      <c r="L55" s="10"/>
    </row>
    <row r="56" spans="1:12" x14ac:dyDescent="0.25">
      <c r="A56" s="61">
        <f t="shared" si="0"/>
        <v>55</v>
      </c>
      <c r="B56" s="105"/>
      <c r="C56" s="72"/>
      <c r="D56" s="73"/>
      <c r="E56" s="74"/>
      <c r="F56" s="75"/>
      <c r="G56" s="76"/>
      <c r="H56" s="77"/>
      <c r="I56" s="77"/>
      <c r="J56" s="74"/>
      <c r="K56" s="78"/>
      <c r="L56" s="70"/>
    </row>
    <row r="57" spans="1:12" x14ac:dyDescent="0.25">
      <c r="A57" s="61">
        <f t="shared" si="0"/>
        <v>56</v>
      </c>
      <c r="B57" s="71"/>
      <c r="C57" s="72"/>
      <c r="D57" s="73"/>
      <c r="E57" s="74"/>
      <c r="F57" s="75"/>
      <c r="G57" s="76"/>
      <c r="H57" s="77"/>
      <c r="I57" s="77"/>
      <c r="J57" s="74"/>
      <c r="K57" s="78"/>
      <c r="L57" s="70"/>
    </row>
    <row r="58" spans="1:12" x14ac:dyDescent="0.25">
      <c r="A58" s="61">
        <f t="shared" si="0"/>
        <v>57</v>
      </c>
      <c r="B58" s="62"/>
      <c r="C58" s="63"/>
      <c r="D58" s="64"/>
      <c r="E58" s="65"/>
      <c r="F58" s="75"/>
      <c r="G58" s="67"/>
      <c r="H58" s="68"/>
      <c r="I58" s="68"/>
      <c r="J58" s="65"/>
      <c r="K58" s="69"/>
      <c r="L58" s="70"/>
    </row>
    <row r="59" spans="1:12" x14ac:dyDescent="0.25">
      <c r="A59" s="61">
        <f t="shared" si="0"/>
        <v>58</v>
      </c>
      <c r="B59" s="105"/>
      <c r="C59" s="72"/>
      <c r="D59" s="73"/>
      <c r="E59" s="74"/>
      <c r="F59" s="75"/>
      <c r="G59" s="76"/>
      <c r="H59" s="77"/>
      <c r="I59" s="77"/>
      <c r="J59" s="74"/>
      <c r="K59" s="78"/>
      <c r="L59" s="70"/>
    </row>
    <row r="60" spans="1:12" ht="15.75" thickBot="1" x14ac:dyDescent="0.3">
      <c r="A60" s="61">
        <f t="shared" si="0"/>
        <v>59</v>
      </c>
      <c r="B60" s="79"/>
      <c r="C60" s="80"/>
      <c r="D60" s="81"/>
      <c r="E60" s="82"/>
      <c r="F60" s="83"/>
      <c r="G60" s="84"/>
      <c r="H60" s="85"/>
      <c r="I60" s="85"/>
      <c r="J60" s="82"/>
      <c r="K60" s="86"/>
      <c r="L60" s="87"/>
    </row>
    <row r="61" spans="1:12" x14ac:dyDescent="0.25">
      <c r="A61" s="61">
        <f t="shared" si="0"/>
        <v>60</v>
      </c>
      <c r="B61" s="53"/>
      <c r="C61" s="54"/>
      <c r="D61" s="55"/>
      <c r="E61" s="56"/>
      <c r="F61" s="57"/>
      <c r="G61" s="58"/>
      <c r="H61" s="59"/>
      <c r="I61" s="59"/>
      <c r="J61" s="56"/>
      <c r="K61" s="60"/>
      <c r="L61" s="10"/>
    </row>
    <row r="62" spans="1:12" ht="15.75" thickBot="1" x14ac:dyDescent="0.3">
      <c r="A62" s="61">
        <f t="shared" si="0"/>
        <v>61</v>
      </c>
      <c r="B62" s="79"/>
      <c r="C62" s="80"/>
      <c r="D62" s="81"/>
      <c r="E62" s="82"/>
      <c r="F62" s="83"/>
      <c r="G62" s="84"/>
      <c r="H62" s="85"/>
      <c r="I62" s="85"/>
      <c r="J62" s="82"/>
      <c r="K62" s="86"/>
      <c r="L62" s="87"/>
    </row>
    <row r="63" spans="1:12" x14ac:dyDescent="0.25">
      <c r="A63" s="61">
        <f t="shared" si="0"/>
        <v>62</v>
      </c>
      <c r="B63" s="53"/>
      <c r="C63" s="54"/>
      <c r="D63" s="55"/>
      <c r="E63" s="56"/>
      <c r="F63" s="57"/>
      <c r="G63" s="58"/>
      <c r="H63" s="59"/>
      <c r="I63" s="59"/>
      <c r="J63" s="56"/>
      <c r="K63" s="60"/>
      <c r="L63" s="10"/>
    </row>
    <row r="64" spans="1:12" x14ac:dyDescent="0.25">
      <c r="A64" s="61">
        <f t="shared" si="0"/>
        <v>63</v>
      </c>
      <c r="B64" s="105"/>
      <c r="C64" s="72"/>
      <c r="D64" s="73"/>
      <c r="E64" s="74"/>
      <c r="F64" s="75"/>
      <c r="G64" s="76"/>
      <c r="H64" s="77"/>
      <c r="I64" s="77"/>
      <c r="J64" s="74"/>
      <c r="K64" s="78"/>
      <c r="L64" s="70"/>
    </row>
    <row r="65" spans="1:12" x14ac:dyDescent="0.25">
      <c r="A65" s="61">
        <f t="shared" si="0"/>
        <v>64</v>
      </c>
      <c r="B65" s="71"/>
      <c r="C65" s="72"/>
      <c r="D65" s="73"/>
      <c r="E65" s="74"/>
      <c r="F65" s="75"/>
      <c r="G65" s="76"/>
      <c r="H65" s="77"/>
      <c r="I65" s="77"/>
      <c r="J65" s="74"/>
      <c r="K65" s="78"/>
      <c r="L65" s="70"/>
    </row>
    <row r="66" spans="1:12" x14ac:dyDescent="0.25">
      <c r="A66" s="61">
        <f t="shared" si="0"/>
        <v>65</v>
      </c>
      <c r="B66" s="71"/>
      <c r="C66" s="72"/>
      <c r="D66" s="73"/>
      <c r="E66" s="74"/>
      <c r="F66" s="75"/>
      <c r="G66" s="76"/>
      <c r="H66" s="77"/>
      <c r="I66" s="77"/>
      <c r="J66" s="74"/>
      <c r="K66" s="78"/>
      <c r="L66" s="70"/>
    </row>
    <row r="67" spans="1:12" x14ac:dyDescent="0.25">
      <c r="A67" s="61">
        <f t="shared" si="0"/>
        <v>66</v>
      </c>
      <c r="B67" s="71"/>
      <c r="C67" s="72"/>
      <c r="D67" s="73"/>
      <c r="E67" s="74"/>
      <c r="F67" s="75"/>
      <c r="G67" s="76"/>
      <c r="H67" s="77"/>
      <c r="I67" s="77"/>
      <c r="J67" s="74"/>
      <c r="K67" s="78"/>
      <c r="L67" s="70"/>
    </row>
    <row r="68" spans="1:12" x14ac:dyDescent="0.25">
      <c r="A68" s="61">
        <f t="shared" ref="A68:A131" si="1">A67+1</f>
        <v>67</v>
      </c>
      <c r="B68" s="71"/>
      <c r="C68" s="72"/>
      <c r="D68" s="73"/>
      <c r="E68" s="74"/>
      <c r="F68" s="75"/>
      <c r="G68" s="76"/>
      <c r="H68" s="77"/>
      <c r="I68" s="77"/>
      <c r="J68" s="74"/>
      <c r="K68" s="78"/>
      <c r="L68" s="70"/>
    </row>
    <row r="69" spans="1:12" x14ac:dyDescent="0.25">
      <c r="A69" s="61">
        <f t="shared" si="1"/>
        <v>68</v>
      </c>
      <c r="B69" s="71"/>
      <c r="C69" s="72"/>
      <c r="D69" s="73"/>
      <c r="E69" s="74"/>
      <c r="F69" s="75"/>
      <c r="G69" s="76"/>
      <c r="H69" s="77"/>
      <c r="I69" s="77"/>
      <c r="J69" s="74"/>
      <c r="K69" s="78"/>
      <c r="L69" s="70"/>
    </row>
    <row r="70" spans="1:12" x14ac:dyDescent="0.25">
      <c r="A70" s="61">
        <f t="shared" si="1"/>
        <v>69</v>
      </c>
      <c r="B70" s="71"/>
      <c r="C70" s="72"/>
      <c r="D70" s="73"/>
      <c r="E70" s="74"/>
      <c r="F70" s="75"/>
      <c r="G70" s="76"/>
      <c r="H70" s="77"/>
      <c r="I70" s="77"/>
      <c r="J70" s="74"/>
      <c r="K70" s="78"/>
      <c r="L70" s="70"/>
    </row>
    <row r="71" spans="1:12" ht="15.75" thickBot="1" x14ac:dyDescent="0.3">
      <c r="A71" s="61">
        <f t="shared" si="1"/>
        <v>70</v>
      </c>
      <c r="B71" s="79"/>
      <c r="C71" s="80"/>
      <c r="D71" s="81"/>
      <c r="E71" s="82"/>
      <c r="F71" s="83"/>
      <c r="G71" s="84"/>
      <c r="H71" s="85"/>
      <c r="I71" s="85"/>
      <c r="J71" s="82"/>
      <c r="K71" s="86"/>
      <c r="L71" s="87"/>
    </row>
    <row r="72" spans="1:12" x14ac:dyDescent="0.25">
      <c r="A72" s="61">
        <f t="shared" si="1"/>
        <v>71</v>
      </c>
      <c r="B72" s="53"/>
      <c r="C72" s="54"/>
      <c r="D72" s="55"/>
      <c r="E72" s="56"/>
      <c r="F72" s="57"/>
      <c r="G72" s="58"/>
      <c r="H72" s="59"/>
      <c r="I72" s="59"/>
      <c r="J72" s="56"/>
      <c r="K72" s="60"/>
      <c r="L72" s="10"/>
    </row>
    <row r="73" spans="1:12" x14ac:dyDescent="0.25">
      <c r="A73" s="61">
        <f t="shared" si="1"/>
        <v>72</v>
      </c>
      <c r="B73" s="71"/>
      <c r="C73" s="72"/>
      <c r="D73" s="73"/>
      <c r="E73" s="74"/>
      <c r="F73" s="66"/>
      <c r="G73" s="76"/>
      <c r="H73" s="77"/>
      <c r="I73" s="77"/>
      <c r="J73" s="74"/>
      <c r="K73" s="78"/>
      <c r="L73" s="70"/>
    </row>
    <row r="74" spans="1:12" ht="15.75" thickBot="1" x14ac:dyDescent="0.3">
      <c r="A74" s="61">
        <f t="shared" si="1"/>
        <v>73</v>
      </c>
      <c r="B74" s="79"/>
      <c r="C74" s="80"/>
      <c r="D74" s="81"/>
      <c r="E74" s="82"/>
      <c r="F74" s="83"/>
      <c r="G74" s="84"/>
      <c r="H74" s="85"/>
      <c r="I74" s="85"/>
      <c r="J74" s="82"/>
      <c r="K74" s="86"/>
      <c r="L74" s="87"/>
    </row>
    <row r="75" spans="1:12" ht="15.75" thickBot="1" x14ac:dyDescent="0.3">
      <c r="A75" s="61">
        <f t="shared" si="1"/>
        <v>74</v>
      </c>
      <c r="B75" s="88"/>
      <c r="C75" s="89"/>
      <c r="D75" s="90"/>
      <c r="E75" s="91"/>
      <c r="F75" s="92"/>
      <c r="G75" s="93"/>
      <c r="H75" s="94"/>
      <c r="I75" s="94"/>
      <c r="J75" s="91"/>
      <c r="K75" s="95"/>
      <c r="L75" s="70"/>
    </row>
    <row r="76" spans="1:12" x14ac:dyDescent="0.25">
      <c r="A76" s="61">
        <f t="shared" si="1"/>
        <v>75</v>
      </c>
      <c r="B76" s="53"/>
      <c r="C76" s="54"/>
      <c r="D76" s="55"/>
      <c r="E76" s="56"/>
      <c r="F76" s="57"/>
      <c r="G76" s="58"/>
      <c r="H76" s="59"/>
      <c r="I76" s="59"/>
      <c r="J76" s="56"/>
      <c r="K76" s="60"/>
      <c r="L76" s="10"/>
    </row>
    <row r="77" spans="1:12" ht="15.75" thickBot="1" x14ac:dyDescent="0.3">
      <c r="A77" s="61">
        <f t="shared" si="1"/>
        <v>76</v>
      </c>
      <c r="B77" s="79"/>
      <c r="C77" s="80"/>
      <c r="D77" s="81"/>
      <c r="E77" s="82"/>
      <c r="F77" s="83"/>
      <c r="G77" s="84"/>
      <c r="H77" s="85"/>
      <c r="I77" s="85"/>
      <c r="J77" s="82"/>
      <c r="K77" s="86"/>
      <c r="L77" s="87"/>
    </row>
    <row r="78" spans="1:12" x14ac:dyDescent="0.25">
      <c r="A78" s="61">
        <f t="shared" si="1"/>
        <v>77</v>
      </c>
      <c r="B78" s="53"/>
      <c r="C78" s="54"/>
      <c r="D78" s="55"/>
      <c r="E78" s="56"/>
      <c r="F78" s="57"/>
      <c r="G78" s="58"/>
      <c r="H78" s="59"/>
      <c r="I78" s="59"/>
      <c r="J78" s="56"/>
      <c r="K78" s="60"/>
      <c r="L78" s="10"/>
    </row>
    <row r="79" spans="1:12" ht="15.75" thickBot="1" x14ac:dyDescent="0.3">
      <c r="A79" s="61">
        <f t="shared" si="1"/>
        <v>78</v>
      </c>
      <c r="B79" s="79"/>
      <c r="C79" s="80"/>
      <c r="D79" s="81"/>
      <c r="E79" s="82"/>
      <c r="F79" s="83"/>
      <c r="G79" s="84"/>
      <c r="H79" s="85"/>
      <c r="I79" s="85"/>
      <c r="J79" s="82"/>
      <c r="K79" s="86"/>
      <c r="L79" s="87"/>
    </row>
    <row r="80" spans="1:12" x14ac:dyDescent="0.25">
      <c r="A80" s="61">
        <f t="shared" si="1"/>
        <v>79</v>
      </c>
      <c r="B80" s="53"/>
      <c r="C80" s="54"/>
      <c r="D80" s="55"/>
      <c r="E80" s="56"/>
      <c r="F80" s="57"/>
      <c r="G80" s="58"/>
      <c r="H80" s="59"/>
      <c r="I80" s="59"/>
      <c r="J80" s="56"/>
      <c r="K80" s="60"/>
      <c r="L80" s="10"/>
    </row>
    <row r="81" spans="1:12" ht="15.75" thickBot="1" x14ac:dyDescent="0.3">
      <c r="A81" s="61">
        <f t="shared" si="1"/>
        <v>80</v>
      </c>
      <c r="B81" s="111"/>
      <c r="C81" s="80"/>
      <c r="D81" s="81"/>
      <c r="E81" s="82"/>
      <c r="F81" s="83"/>
      <c r="G81" s="84"/>
      <c r="H81" s="85"/>
      <c r="I81" s="85"/>
      <c r="J81" s="82"/>
      <c r="K81" s="86"/>
      <c r="L81" s="87"/>
    </row>
    <row r="82" spans="1:12" ht="15.75" thickBot="1" x14ac:dyDescent="0.3">
      <c r="A82" s="61">
        <f t="shared" si="1"/>
        <v>81</v>
      </c>
      <c r="B82" s="97"/>
      <c r="C82" s="98"/>
      <c r="D82" s="99"/>
      <c r="E82" s="100"/>
      <c r="F82" s="101"/>
      <c r="G82" s="102"/>
      <c r="H82" s="103"/>
      <c r="I82" s="103"/>
      <c r="J82" s="100"/>
      <c r="K82" s="104"/>
      <c r="L82" s="5"/>
    </row>
    <row r="83" spans="1:12" ht="15.75" thickBot="1" x14ac:dyDescent="0.3">
      <c r="A83" s="61">
        <f t="shared" si="1"/>
        <v>82</v>
      </c>
      <c r="B83" s="88"/>
      <c r="C83" s="89"/>
      <c r="D83" s="90"/>
      <c r="E83" s="91"/>
      <c r="F83" s="92"/>
      <c r="G83" s="93"/>
      <c r="H83" s="94"/>
      <c r="I83" s="94"/>
      <c r="J83" s="91"/>
      <c r="K83" s="95"/>
      <c r="L83" s="70"/>
    </row>
    <row r="84" spans="1:12" x14ac:dyDescent="0.25">
      <c r="A84" s="61">
        <f t="shared" si="1"/>
        <v>83</v>
      </c>
      <c r="B84" s="53"/>
      <c r="C84" s="54"/>
      <c r="D84" s="55"/>
      <c r="E84" s="56"/>
      <c r="F84" s="57"/>
      <c r="G84" s="58"/>
      <c r="H84" s="59"/>
      <c r="I84" s="59"/>
      <c r="J84" s="56"/>
      <c r="K84" s="60"/>
      <c r="L84" s="10"/>
    </row>
    <row r="85" spans="1:12" ht="15.75" thickBot="1" x14ac:dyDescent="0.3">
      <c r="A85" s="61">
        <f t="shared" si="1"/>
        <v>84</v>
      </c>
      <c r="B85" s="79"/>
      <c r="C85" s="80"/>
      <c r="D85" s="81"/>
      <c r="E85" s="82"/>
      <c r="F85" s="83"/>
      <c r="G85" s="84"/>
      <c r="H85" s="85"/>
      <c r="I85" s="85"/>
      <c r="J85" s="82"/>
      <c r="K85" s="86"/>
      <c r="L85" s="87"/>
    </row>
    <row r="86" spans="1:12" ht="15.75" thickBot="1" x14ac:dyDescent="0.3">
      <c r="A86" s="61">
        <f t="shared" si="1"/>
        <v>85</v>
      </c>
      <c r="B86" s="88"/>
      <c r="C86" s="89"/>
      <c r="D86" s="90"/>
      <c r="E86" s="91"/>
      <c r="F86" s="92"/>
      <c r="G86" s="93"/>
      <c r="H86" s="94"/>
      <c r="I86" s="94"/>
      <c r="J86" s="91"/>
      <c r="K86" s="95"/>
      <c r="L86" s="70"/>
    </row>
    <row r="87" spans="1:12" x14ac:dyDescent="0.25">
      <c r="A87" s="61">
        <f t="shared" si="1"/>
        <v>86</v>
      </c>
      <c r="B87" s="53"/>
      <c r="C87" s="54"/>
      <c r="D87" s="55"/>
      <c r="E87" s="56"/>
      <c r="F87" s="57"/>
      <c r="G87" s="58"/>
      <c r="H87" s="59"/>
      <c r="I87" s="59"/>
      <c r="J87" s="56"/>
      <c r="K87" s="60"/>
      <c r="L87" s="10"/>
    </row>
    <row r="88" spans="1:12" ht="15.75" thickBot="1" x14ac:dyDescent="0.3">
      <c r="A88" s="61">
        <f t="shared" si="1"/>
        <v>87</v>
      </c>
      <c r="B88" s="79"/>
      <c r="C88" s="80"/>
      <c r="D88" s="81"/>
      <c r="E88" s="82"/>
      <c r="F88" s="83"/>
      <c r="G88" s="84"/>
      <c r="H88" s="85"/>
      <c r="I88" s="85"/>
      <c r="J88" s="82"/>
      <c r="K88" s="86"/>
      <c r="L88" s="87"/>
    </row>
    <row r="89" spans="1:12" x14ac:dyDescent="0.25">
      <c r="A89" s="61">
        <f t="shared" si="1"/>
        <v>88</v>
      </c>
      <c r="B89" s="53"/>
      <c r="C89" s="54"/>
      <c r="D89" s="55"/>
      <c r="E89" s="56"/>
      <c r="F89" s="57"/>
      <c r="G89" s="58"/>
      <c r="H89" s="59"/>
      <c r="I89" s="59"/>
      <c r="J89" s="56"/>
      <c r="K89" s="60"/>
      <c r="L89" s="10"/>
    </row>
    <row r="90" spans="1:12" ht="15.75" thickBot="1" x14ac:dyDescent="0.3">
      <c r="A90" s="61">
        <f t="shared" si="1"/>
        <v>89</v>
      </c>
      <c r="B90" s="79"/>
      <c r="C90" s="80"/>
      <c r="D90" s="81"/>
      <c r="E90" s="82"/>
      <c r="F90" s="83"/>
      <c r="G90" s="84"/>
      <c r="H90" s="85"/>
      <c r="I90" s="85"/>
      <c r="J90" s="82"/>
      <c r="K90" s="86"/>
      <c r="L90" s="87"/>
    </row>
    <row r="91" spans="1:12" x14ac:dyDescent="0.25">
      <c r="A91" s="61">
        <f t="shared" si="1"/>
        <v>90</v>
      </c>
      <c r="B91" s="62"/>
      <c r="C91" s="63"/>
      <c r="D91" s="64"/>
      <c r="E91" s="65"/>
      <c r="F91" s="66"/>
      <c r="G91" s="67"/>
      <c r="H91" s="68"/>
      <c r="I91" s="68"/>
      <c r="J91" s="65"/>
      <c r="K91" s="69"/>
      <c r="L91" s="70"/>
    </row>
    <row r="92" spans="1:12" ht="15.75" thickBot="1" x14ac:dyDescent="0.3">
      <c r="A92" s="61">
        <f t="shared" si="1"/>
        <v>91</v>
      </c>
      <c r="B92" s="106"/>
      <c r="C92" s="107"/>
      <c r="D92" s="108"/>
      <c r="E92" s="109"/>
      <c r="F92" s="110"/>
      <c r="G92" s="112"/>
      <c r="H92" s="113"/>
      <c r="I92" s="113"/>
      <c r="J92" s="109"/>
      <c r="K92" s="114"/>
      <c r="L92" s="70"/>
    </row>
    <row r="93" spans="1:12" x14ac:dyDescent="0.25">
      <c r="A93" s="61">
        <f t="shared" si="1"/>
        <v>92</v>
      </c>
      <c r="B93" s="96"/>
      <c r="C93" s="54"/>
      <c r="D93" s="55"/>
      <c r="E93" s="56"/>
      <c r="F93" s="57"/>
      <c r="G93" s="58"/>
      <c r="H93" s="59"/>
      <c r="I93" s="59"/>
      <c r="J93" s="56"/>
      <c r="K93" s="60"/>
      <c r="L93" s="10"/>
    </row>
    <row r="94" spans="1:12" ht="15.75" thickBot="1" x14ac:dyDescent="0.3">
      <c r="A94" s="61">
        <f t="shared" si="1"/>
        <v>93</v>
      </c>
      <c r="B94" s="111"/>
      <c r="C94" s="80"/>
      <c r="D94" s="81"/>
      <c r="E94" s="82"/>
      <c r="F94" s="83"/>
      <c r="G94" s="84"/>
      <c r="H94" s="85"/>
      <c r="I94" s="85"/>
      <c r="J94" s="82"/>
      <c r="K94" s="86"/>
      <c r="L94" s="87"/>
    </row>
    <row r="95" spans="1:12" ht="15.75" thickBot="1" x14ac:dyDescent="0.3">
      <c r="A95" s="61">
        <f t="shared" si="1"/>
        <v>94</v>
      </c>
      <c r="B95" s="88"/>
      <c r="C95" s="89"/>
      <c r="D95" s="90"/>
      <c r="E95" s="91"/>
      <c r="F95" s="92"/>
      <c r="G95" s="93"/>
      <c r="H95" s="94"/>
      <c r="I95" s="94"/>
      <c r="J95" s="91"/>
      <c r="K95" s="95"/>
      <c r="L95" s="70"/>
    </row>
    <row r="96" spans="1:12" x14ac:dyDescent="0.25">
      <c r="A96" s="61">
        <f t="shared" si="1"/>
        <v>95</v>
      </c>
      <c r="B96" s="53"/>
      <c r="C96" s="54"/>
      <c r="D96" s="55"/>
      <c r="E96" s="56"/>
      <c r="F96" s="57"/>
      <c r="G96" s="58"/>
      <c r="H96" s="59"/>
      <c r="I96" s="59"/>
      <c r="J96" s="56"/>
      <c r="K96" s="60"/>
      <c r="L96" s="10"/>
    </row>
    <row r="97" spans="1:12" x14ac:dyDescent="0.25">
      <c r="A97" s="61">
        <f t="shared" si="1"/>
        <v>96</v>
      </c>
      <c r="B97" s="71"/>
      <c r="C97" s="72"/>
      <c r="D97" s="73"/>
      <c r="E97" s="74"/>
      <c r="F97" s="75"/>
      <c r="G97" s="76"/>
      <c r="H97" s="77"/>
      <c r="I97" s="77"/>
      <c r="J97" s="74"/>
      <c r="K97" s="78"/>
      <c r="L97" s="70"/>
    </row>
    <row r="98" spans="1:12" ht="15.75" thickBot="1" x14ac:dyDescent="0.3">
      <c r="A98" s="61">
        <f t="shared" si="1"/>
        <v>97</v>
      </c>
      <c r="B98" s="79"/>
      <c r="C98" s="80"/>
      <c r="D98" s="81"/>
      <c r="E98" s="82"/>
      <c r="F98" s="83"/>
      <c r="G98" s="84"/>
      <c r="H98" s="85"/>
      <c r="I98" s="85"/>
      <c r="J98" s="82"/>
      <c r="K98" s="86"/>
      <c r="L98" s="87"/>
    </row>
    <row r="99" spans="1:12" ht="15.75" thickBot="1" x14ac:dyDescent="0.3">
      <c r="A99" s="61">
        <f t="shared" si="1"/>
        <v>98</v>
      </c>
      <c r="B99" s="115"/>
      <c r="C99" s="89"/>
      <c r="D99" s="90"/>
      <c r="E99" s="91"/>
      <c r="F99" s="92"/>
      <c r="G99" s="93"/>
      <c r="H99" s="94"/>
      <c r="I99" s="94"/>
      <c r="J99" s="91"/>
      <c r="K99" s="95"/>
      <c r="L99" s="70"/>
    </row>
    <row r="100" spans="1:12" x14ac:dyDescent="0.25">
      <c r="A100" s="61">
        <f t="shared" si="1"/>
        <v>99</v>
      </c>
      <c r="B100" s="53"/>
      <c r="C100" s="54"/>
      <c r="D100" s="55"/>
      <c r="E100" s="56"/>
      <c r="F100" s="57"/>
      <c r="G100" s="58"/>
      <c r="H100" s="59"/>
      <c r="I100" s="59"/>
      <c r="J100" s="56"/>
      <c r="K100" s="60"/>
      <c r="L100" s="10"/>
    </row>
    <row r="101" spans="1:12" ht="15.75" thickBot="1" x14ac:dyDescent="0.3">
      <c r="A101" s="61">
        <f t="shared" si="1"/>
        <v>100</v>
      </c>
      <c r="B101" s="79"/>
      <c r="C101" s="80"/>
      <c r="D101" s="81"/>
      <c r="E101" s="82"/>
      <c r="F101" s="83"/>
      <c r="G101" s="84"/>
      <c r="H101" s="85"/>
      <c r="I101" s="85"/>
      <c r="J101" s="82"/>
      <c r="K101" s="86"/>
      <c r="L101" s="87"/>
    </row>
    <row r="102" spans="1:12" ht="15.75" thickBot="1" x14ac:dyDescent="0.3">
      <c r="A102" s="61">
        <f t="shared" si="1"/>
        <v>101</v>
      </c>
      <c r="B102" s="88"/>
      <c r="C102" s="89"/>
      <c r="D102" s="90"/>
      <c r="E102" s="91"/>
      <c r="F102" s="92"/>
      <c r="G102" s="93"/>
      <c r="H102" s="94"/>
      <c r="I102" s="94"/>
      <c r="J102" s="91"/>
      <c r="K102" s="95"/>
      <c r="L102" s="70"/>
    </row>
    <row r="103" spans="1:12" x14ac:dyDescent="0.25">
      <c r="A103" s="61">
        <f t="shared" si="1"/>
        <v>102</v>
      </c>
      <c r="B103" s="53"/>
      <c r="C103" s="54"/>
      <c r="D103" s="55"/>
      <c r="E103" s="56"/>
      <c r="F103" s="57"/>
      <c r="G103" s="58"/>
      <c r="H103" s="59"/>
      <c r="I103" s="59"/>
      <c r="J103" s="56"/>
      <c r="K103" s="60"/>
      <c r="L103" s="48"/>
    </row>
    <row r="104" spans="1:12" x14ac:dyDescent="0.25">
      <c r="A104" s="61">
        <f t="shared" si="1"/>
        <v>103</v>
      </c>
      <c r="B104" s="105"/>
      <c r="C104" s="72"/>
      <c r="D104" s="73"/>
      <c r="E104" s="74"/>
      <c r="F104" s="75"/>
      <c r="G104" s="76"/>
      <c r="H104" s="77"/>
      <c r="I104" s="77"/>
      <c r="J104" s="74"/>
      <c r="K104" s="78"/>
      <c r="L104" s="70"/>
    </row>
    <row r="105" spans="1:12" x14ac:dyDescent="0.25">
      <c r="A105" s="61">
        <f t="shared" si="1"/>
        <v>104</v>
      </c>
      <c r="B105" s="71"/>
      <c r="C105" s="72"/>
      <c r="D105" s="73"/>
      <c r="E105" s="74"/>
      <c r="F105" s="75"/>
      <c r="G105" s="76"/>
      <c r="H105" s="77"/>
      <c r="I105" s="77"/>
      <c r="J105" s="74"/>
      <c r="K105" s="78"/>
      <c r="L105" s="70"/>
    </row>
    <row r="106" spans="1:12" x14ac:dyDescent="0.25">
      <c r="A106" s="61">
        <f t="shared" si="1"/>
        <v>105</v>
      </c>
      <c r="B106" s="71"/>
      <c r="C106" s="72"/>
      <c r="D106" s="73"/>
      <c r="E106" s="74"/>
      <c r="F106" s="75"/>
      <c r="G106" s="76"/>
      <c r="H106" s="77"/>
      <c r="I106" s="77"/>
      <c r="J106" s="74"/>
      <c r="K106" s="78"/>
      <c r="L106" s="70"/>
    </row>
    <row r="107" spans="1:12" ht="15.75" thickBot="1" x14ac:dyDescent="0.3">
      <c r="A107" s="61">
        <f t="shared" si="1"/>
        <v>106</v>
      </c>
      <c r="B107" s="79"/>
      <c r="C107" s="80"/>
      <c r="D107" s="81"/>
      <c r="E107" s="82"/>
      <c r="F107" s="83"/>
      <c r="G107" s="84"/>
      <c r="H107" s="85"/>
      <c r="I107" s="85"/>
      <c r="J107" s="82"/>
      <c r="K107" s="86"/>
      <c r="L107" s="87"/>
    </row>
    <row r="108" spans="1:12" ht="15.75" thickBot="1" x14ac:dyDescent="0.3">
      <c r="A108" s="61">
        <f t="shared" si="1"/>
        <v>107</v>
      </c>
      <c r="B108" s="88"/>
      <c r="C108" s="89"/>
      <c r="D108" s="90"/>
      <c r="E108" s="91"/>
      <c r="F108" s="92"/>
      <c r="G108" s="93"/>
      <c r="H108" s="94"/>
      <c r="I108" s="94"/>
      <c r="J108" s="91"/>
      <c r="K108" s="95"/>
      <c r="L108" s="70"/>
    </row>
    <row r="109" spans="1:12" x14ac:dyDescent="0.25">
      <c r="A109" s="61">
        <f t="shared" si="1"/>
        <v>108</v>
      </c>
      <c r="B109" s="53"/>
      <c r="C109" s="54"/>
      <c r="D109" s="55"/>
      <c r="E109" s="56"/>
      <c r="F109" s="57"/>
      <c r="G109" s="58"/>
      <c r="H109" s="59"/>
      <c r="I109" s="59"/>
      <c r="J109" s="56"/>
      <c r="K109" s="60"/>
      <c r="L109" s="47"/>
    </row>
    <row r="110" spans="1:12" x14ac:dyDescent="0.25">
      <c r="A110" s="61">
        <f t="shared" si="1"/>
        <v>109</v>
      </c>
      <c r="B110" s="71"/>
      <c r="C110" s="72"/>
      <c r="D110" s="73"/>
      <c r="E110" s="74"/>
      <c r="F110" s="75"/>
      <c r="G110" s="76"/>
      <c r="H110" s="77"/>
      <c r="I110" s="77"/>
      <c r="J110" s="74"/>
      <c r="K110" s="78"/>
      <c r="L110" s="70"/>
    </row>
    <row r="111" spans="1:12" x14ac:dyDescent="0.25">
      <c r="A111" s="61">
        <f t="shared" si="1"/>
        <v>110</v>
      </c>
      <c r="B111" s="71"/>
      <c r="C111" s="72"/>
      <c r="D111" s="73"/>
      <c r="E111" s="74"/>
      <c r="F111" s="66"/>
      <c r="G111" s="76"/>
      <c r="H111" s="77"/>
      <c r="I111" s="77"/>
      <c r="J111" s="74"/>
      <c r="K111" s="78"/>
      <c r="L111" s="70"/>
    </row>
    <row r="112" spans="1:12" x14ac:dyDescent="0.25">
      <c r="A112" s="61">
        <f t="shared" si="1"/>
        <v>111</v>
      </c>
      <c r="B112" s="71"/>
      <c r="C112" s="72"/>
      <c r="D112" s="73"/>
      <c r="E112" s="74"/>
      <c r="F112" s="66"/>
      <c r="G112" s="76"/>
      <c r="H112" s="77"/>
      <c r="I112" s="77"/>
      <c r="J112" s="74"/>
      <c r="K112" s="78"/>
      <c r="L112" s="70"/>
    </row>
    <row r="113" spans="1:12" x14ac:dyDescent="0.25">
      <c r="A113" s="61">
        <f t="shared" si="1"/>
        <v>112</v>
      </c>
      <c r="B113" s="71"/>
      <c r="C113" s="72"/>
      <c r="D113" s="73"/>
      <c r="E113" s="74"/>
      <c r="F113" s="66"/>
      <c r="G113" s="76"/>
      <c r="H113" s="77"/>
      <c r="I113" s="77"/>
      <c r="J113" s="74"/>
      <c r="K113" s="78"/>
      <c r="L113" s="70"/>
    </row>
    <row r="114" spans="1:12" x14ac:dyDescent="0.25">
      <c r="A114" s="61">
        <f t="shared" si="1"/>
        <v>113</v>
      </c>
      <c r="B114" s="71"/>
      <c r="C114" s="72"/>
      <c r="D114" s="73"/>
      <c r="E114" s="74"/>
      <c r="F114" s="66"/>
      <c r="G114" s="76"/>
      <c r="H114" s="77"/>
      <c r="I114" s="77"/>
      <c r="J114" s="74"/>
      <c r="K114" s="78"/>
      <c r="L114" s="70"/>
    </row>
    <row r="115" spans="1:12" x14ac:dyDescent="0.25">
      <c r="A115" s="61">
        <f t="shared" si="1"/>
        <v>114</v>
      </c>
      <c r="B115" s="62"/>
      <c r="C115" s="63"/>
      <c r="D115" s="64"/>
      <c r="E115" s="65"/>
      <c r="F115" s="66"/>
      <c r="G115" s="67"/>
      <c r="H115" s="68"/>
      <c r="I115" s="68"/>
      <c r="J115" s="65"/>
      <c r="K115" s="69"/>
      <c r="L115" s="70"/>
    </row>
    <row r="116" spans="1:12" x14ac:dyDescent="0.25">
      <c r="A116" s="61">
        <f t="shared" si="1"/>
        <v>115</v>
      </c>
      <c r="B116" s="71"/>
      <c r="C116" s="72"/>
      <c r="D116" s="73"/>
      <c r="E116" s="74"/>
      <c r="F116" s="75"/>
      <c r="G116" s="76"/>
      <c r="H116" s="77"/>
      <c r="I116" s="77"/>
      <c r="J116" s="74"/>
      <c r="K116" s="78"/>
      <c r="L116" s="70"/>
    </row>
    <row r="117" spans="1:12" ht="15.75" thickBot="1" x14ac:dyDescent="0.3">
      <c r="A117" s="61">
        <f t="shared" si="1"/>
        <v>116</v>
      </c>
      <c r="B117" s="111"/>
      <c r="C117" s="80"/>
      <c r="D117" s="81"/>
      <c r="E117" s="82"/>
      <c r="F117" s="83"/>
      <c r="G117" s="84"/>
      <c r="H117" s="85"/>
      <c r="I117" s="85"/>
      <c r="J117" s="82"/>
      <c r="K117" s="86"/>
      <c r="L117" s="87"/>
    </row>
    <row r="118" spans="1:12" x14ac:dyDescent="0.25">
      <c r="A118" s="61">
        <f t="shared" si="1"/>
        <v>117</v>
      </c>
      <c r="B118" s="53"/>
      <c r="C118" s="54"/>
      <c r="D118" s="55"/>
      <c r="E118" s="56"/>
      <c r="F118" s="57"/>
      <c r="G118" s="58"/>
      <c r="H118" s="59"/>
      <c r="I118" s="59"/>
      <c r="J118" s="56"/>
      <c r="K118" s="60"/>
      <c r="L118" s="10"/>
    </row>
    <row r="119" spans="1:12" ht="15.75" thickBot="1" x14ac:dyDescent="0.3">
      <c r="A119" s="61">
        <f t="shared" si="1"/>
        <v>118</v>
      </c>
      <c r="B119" s="79"/>
      <c r="C119" s="80"/>
      <c r="D119" s="81"/>
      <c r="E119" s="82"/>
      <c r="F119" s="83"/>
      <c r="G119" s="84"/>
      <c r="H119" s="85"/>
      <c r="I119" s="85"/>
      <c r="J119" s="82"/>
      <c r="K119" s="86"/>
      <c r="L119" s="87"/>
    </row>
    <row r="120" spans="1:12" x14ac:dyDescent="0.25">
      <c r="A120" s="61">
        <f t="shared" si="1"/>
        <v>119</v>
      </c>
      <c r="B120" s="62"/>
      <c r="C120" s="63"/>
      <c r="D120" s="64"/>
      <c r="E120" s="65"/>
      <c r="F120" s="66"/>
      <c r="G120" s="67"/>
      <c r="H120" s="68"/>
      <c r="I120" s="68"/>
      <c r="J120" s="65"/>
      <c r="K120" s="69"/>
      <c r="L120" s="70"/>
    </row>
    <row r="121" spans="1:12" ht="15.75" thickBot="1" x14ac:dyDescent="0.3">
      <c r="A121" s="61">
        <f t="shared" si="1"/>
        <v>120</v>
      </c>
      <c r="B121" s="106"/>
      <c r="C121" s="107"/>
      <c r="D121" s="108"/>
      <c r="E121" s="109"/>
      <c r="F121" s="110"/>
      <c r="G121" s="112"/>
      <c r="H121" s="113"/>
      <c r="I121" s="113"/>
      <c r="J121" s="109"/>
      <c r="K121" s="114"/>
      <c r="L121" s="70"/>
    </row>
    <row r="122" spans="1:12" x14ac:dyDescent="0.25">
      <c r="A122" s="61">
        <f t="shared" si="1"/>
        <v>121</v>
      </c>
      <c r="B122" s="53"/>
      <c r="C122" s="54"/>
      <c r="D122" s="55"/>
      <c r="E122" s="56"/>
      <c r="F122" s="57"/>
      <c r="G122" s="58"/>
      <c r="H122" s="59"/>
      <c r="I122" s="59"/>
      <c r="J122" s="56"/>
      <c r="K122" s="60"/>
      <c r="L122" s="10"/>
    </row>
    <row r="123" spans="1:12" ht="15.75" thickBot="1" x14ac:dyDescent="0.3">
      <c r="A123" s="61">
        <f t="shared" si="1"/>
        <v>122</v>
      </c>
      <c r="B123" s="79"/>
      <c r="C123" s="80"/>
      <c r="D123" s="81"/>
      <c r="E123" s="82"/>
      <c r="F123" s="83"/>
      <c r="G123" s="84"/>
      <c r="H123" s="85"/>
      <c r="I123" s="85"/>
      <c r="J123" s="82"/>
      <c r="K123" s="86"/>
      <c r="L123" s="87"/>
    </row>
    <row r="124" spans="1:12" x14ac:dyDescent="0.25">
      <c r="A124" s="61">
        <f t="shared" si="1"/>
        <v>123</v>
      </c>
      <c r="B124" s="53"/>
      <c r="C124" s="54"/>
      <c r="D124" s="55"/>
      <c r="E124" s="56"/>
      <c r="F124" s="57"/>
      <c r="G124" s="58"/>
      <c r="H124" s="59"/>
      <c r="I124" s="59"/>
      <c r="J124" s="56"/>
      <c r="K124" s="60"/>
      <c r="L124" s="10"/>
    </row>
    <row r="125" spans="1:12" ht="15.75" thickBot="1" x14ac:dyDescent="0.3">
      <c r="A125" s="61">
        <f t="shared" si="1"/>
        <v>124</v>
      </c>
      <c r="B125" s="79"/>
      <c r="C125" s="80"/>
      <c r="D125" s="81"/>
      <c r="E125" s="82"/>
      <c r="F125" s="83"/>
      <c r="G125" s="81"/>
      <c r="H125" s="85"/>
      <c r="I125" s="85"/>
      <c r="J125" s="82"/>
      <c r="K125" s="86"/>
      <c r="L125" s="87"/>
    </row>
    <row r="126" spans="1:12" x14ac:dyDescent="0.25">
      <c r="A126" s="61">
        <f t="shared" si="1"/>
        <v>125</v>
      </c>
      <c r="B126" s="62"/>
      <c r="C126" s="63"/>
      <c r="D126" s="64"/>
      <c r="E126" s="65"/>
      <c r="F126" s="66"/>
      <c r="G126" s="67"/>
      <c r="H126" s="68"/>
      <c r="I126" s="68"/>
      <c r="J126" s="65"/>
      <c r="K126" s="69"/>
      <c r="L126" s="70"/>
    </row>
    <row r="127" spans="1:12" x14ac:dyDescent="0.25">
      <c r="A127" s="61">
        <f t="shared" si="1"/>
        <v>126</v>
      </c>
      <c r="B127" s="71"/>
      <c r="C127" s="72"/>
      <c r="D127" s="73"/>
      <c r="E127" s="74"/>
      <c r="F127" s="75"/>
      <c r="G127" s="76"/>
      <c r="H127" s="77"/>
      <c r="I127" s="77"/>
      <c r="J127" s="74"/>
      <c r="K127" s="78"/>
      <c r="L127" s="70"/>
    </row>
    <row r="128" spans="1:12" ht="15.75" thickBot="1" x14ac:dyDescent="0.3">
      <c r="A128" s="61">
        <f t="shared" si="1"/>
        <v>127</v>
      </c>
      <c r="B128" s="106"/>
      <c r="C128" s="107"/>
      <c r="D128" s="108"/>
      <c r="E128" s="109"/>
      <c r="F128" s="110"/>
      <c r="G128" s="112"/>
      <c r="H128" s="113"/>
      <c r="I128" s="113"/>
      <c r="J128" s="109"/>
      <c r="K128" s="114"/>
      <c r="L128" s="70"/>
    </row>
    <row r="129" spans="1:12" x14ac:dyDescent="0.25">
      <c r="A129" s="61">
        <f t="shared" si="1"/>
        <v>128</v>
      </c>
      <c r="B129" s="53"/>
      <c r="C129" s="54"/>
      <c r="D129" s="55"/>
      <c r="E129" s="56"/>
      <c r="F129" s="57"/>
      <c r="G129" s="58"/>
      <c r="H129" s="59"/>
      <c r="I129" s="59"/>
      <c r="J129" s="56"/>
      <c r="K129" s="60"/>
      <c r="L129" s="10"/>
    </row>
    <row r="130" spans="1:12" ht="15.75" thickBot="1" x14ac:dyDescent="0.3">
      <c r="A130" s="61">
        <f t="shared" si="1"/>
        <v>129</v>
      </c>
      <c r="B130" s="116"/>
      <c r="C130" s="117"/>
      <c r="D130" s="118"/>
      <c r="E130" s="119"/>
      <c r="F130" s="120"/>
      <c r="G130" s="121"/>
      <c r="H130" s="122"/>
      <c r="I130" s="122"/>
      <c r="J130" s="119"/>
      <c r="K130" s="123"/>
      <c r="L130" s="87"/>
    </row>
    <row r="131" spans="1:12" x14ac:dyDescent="0.25">
      <c r="A131" s="61">
        <f t="shared" si="1"/>
        <v>130</v>
      </c>
      <c r="B131" s="53"/>
      <c r="C131" s="54"/>
      <c r="D131" s="55"/>
      <c r="E131" s="56"/>
      <c r="F131" s="57"/>
      <c r="G131" s="58"/>
      <c r="H131" s="59"/>
      <c r="I131" s="59"/>
      <c r="J131" s="56"/>
      <c r="K131" s="60"/>
      <c r="L131" s="10"/>
    </row>
    <row r="132" spans="1:12" ht="15.75" thickBot="1" x14ac:dyDescent="0.3">
      <c r="A132" s="61">
        <f t="shared" ref="A132:A186" si="2">A131+1</f>
        <v>131</v>
      </c>
      <c r="B132" s="79"/>
      <c r="C132" s="80"/>
      <c r="D132" s="81"/>
      <c r="E132" s="82"/>
      <c r="F132" s="83"/>
      <c r="G132" s="84"/>
      <c r="H132" s="85"/>
      <c r="I132" s="85"/>
      <c r="J132" s="82"/>
      <c r="K132" s="86"/>
      <c r="L132" s="87"/>
    </row>
    <row r="133" spans="1:12" x14ac:dyDescent="0.25">
      <c r="A133" s="61">
        <f t="shared" si="2"/>
        <v>132</v>
      </c>
      <c r="B133" s="62"/>
      <c r="C133" s="63"/>
      <c r="D133" s="64"/>
      <c r="E133" s="65"/>
      <c r="F133" s="66"/>
      <c r="G133" s="67"/>
      <c r="H133" s="68"/>
      <c r="I133" s="68"/>
      <c r="J133" s="65"/>
      <c r="K133" s="69"/>
      <c r="L133" s="70"/>
    </row>
    <row r="134" spans="1:12" x14ac:dyDescent="0.25">
      <c r="A134" s="61">
        <f t="shared" si="2"/>
        <v>133</v>
      </c>
      <c r="B134" s="71"/>
      <c r="C134" s="72"/>
      <c r="D134" s="73"/>
      <c r="E134" s="74"/>
      <c r="F134" s="75"/>
      <c r="G134" s="76"/>
      <c r="H134" s="77"/>
      <c r="I134" s="77"/>
      <c r="J134" s="74"/>
      <c r="K134" s="78"/>
      <c r="L134" s="70"/>
    </row>
    <row r="135" spans="1:12" ht="15.75" thickBot="1" x14ac:dyDescent="0.3">
      <c r="A135" s="61">
        <f t="shared" si="2"/>
        <v>134</v>
      </c>
      <c r="B135" s="124"/>
      <c r="C135" s="107"/>
      <c r="D135" s="108"/>
      <c r="E135" s="109"/>
      <c r="F135" s="110"/>
      <c r="G135" s="112"/>
      <c r="H135" s="113"/>
      <c r="I135" s="113"/>
      <c r="J135" s="109"/>
      <c r="K135" s="114"/>
      <c r="L135" s="70"/>
    </row>
    <row r="136" spans="1:12" x14ac:dyDescent="0.25">
      <c r="A136" s="61">
        <f t="shared" si="2"/>
        <v>135</v>
      </c>
      <c r="B136" s="96"/>
      <c r="C136" s="54"/>
      <c r="D136" s="55"/>
      <c r="E136" s="56"/>
      <c r="F136" s="57"/>
      <c r="G136" s="58"/>
      <c r="H136" s="59"/>
      <c r="I136" s="59"/>
      <c r="J136" s="56"/>
      <c r="K136" s="60"/>
      <c r="L136" s="10"/>
    </row>
    <row r="137" spans="1:12" x14ac:dyDescent="0.25">
      <c r="A137" s="61">
        <f t="shared" si="2"/>
        <v>136</v>
      </c>
      <c r="B137" s="71"/>
      <c r="C137" s="72"/>
      <c r="D137" s="73"/>
      <c r="E137" s="74"/>
      <c r="F137" s="75"/>
      <c r="G137" s="76"/>
      <c r="H137" s="77"/>
      <c r="I137" s="77"/>
      <c r="J137" s="74"/>
      <c r="K137" s="78"/>
      <c r="L137" s="70"/>
    </row>
    <row r="138" spans="1:12" x14ac:dyDescent="0.25">
      <c r="A138" s="61">
        <f t="shared" si="2"/>
        <v>137</v>
      </c>
      <c r="B138" s="71"/>
      <c r="C138" s="72"/>
      <c r="D138" s="73"/>
      <c r="E138" s="74"/>
      <c r="F138" s="75"/>
      <c r="G138" s="76"/>
      <c r="H138" s="77"/>
      <c r="I138" s="77"/>
      <c r="J138" s="74"/>
      <c r="K138" s="78"/>
      <c r="L138" s="70"/>
    </row>
    <row r="139" spans="1:12" ht="15.75" thickBot="1" x14ac:dyDescent="0.3">
      <c r="A139" s="61">
        <f t="shared" si="2"/>
        <v>138</v>
      </c>
      <c r="B139" s="79"/>
      <c r="C139" s="80"/>
      <c r="D139" s="81"/>
      <c r="E139" s="82"/>
      <c r="F139" s="83"/>
      <c r="G139" s="84"/>
      <c r="H139" s="85"/>
      <c r="I139" s="85"/>
      <c r="J139" s="82"/>
      <c r="K139" s="86"/>
      <c r="L139" s="87"/>
    </row>
    <row r="140" spans="1:12" x14ac:dyDescent="0.25">
      <c r="A140" s="61">
        <f t="shared" si="2"/>
        <v>139</v>
      </c>
      <c r="B140" s="53"/>
      <c r="C140" s="54"/>
      <c r="D140" s="55"/>
      <c r="E140" s="56"/>
      <c r="F140" s="57"/>
      <c r="G140" s="58"/>
      <c r="H140" s="59"/>
      <c r="I140" s="59"/>
      <c r="J140" s="56"/>
      <c r="K140" s="60"/>
      <c r="L140" s="10"/>
    </row>
    <row r="141" spans="1:12" x14ac:dyDescent="0.25">
      <c r="A141" s="61">
        <f t="shared" si="2"/>
        <v>140</v>
      </c>
      <c r="B141" s="105"/>
      <c r="C141" s="72"/>
      <c r="D141" s="73"/>
      <c r="E141" s="74"/>
      <c r="F141" s="75"/>
      <c r="G141" s="76"/>
      <c r="H141" s="77"/>
      <c r="I141" s="77"/>
      <c r="J141" s="74"/>
      <c r="K141" s="78"/>
      <c r="L141" s="70"/>
    </row>
    <row r="142" spans="1:12" ht="15.75" thickBot="1" x14ac:dyDescent="0.3">
      <c r="A142" s="61">
        <f t="shared" si="2"/>
        <v>141</v>
      </c>
      <c r="B142" s="111"/>
      <c r="C142" s="80"/>
      <c r="D142" s="81"/>
      <c r="E142" s="82"/>
      <c r="F142" s="83"/>
      <c r="G142" s="84"/>
      <c r="H142" s="85"/>
      <c r="I142" s="85"/>
      <c r="J142" s="82"/>
      <c r="K142" s="86"/>
      <c r="L142" s="87"/>
    </row>
    <row r="143" spans="1:12" x14ac:dyDescent="0.25">
      <c r="A143" s="61">
        <f t="shared" si="2"/>
        <v>142</v>
      </c>
      <c r="B143" s="53"/>
      <c r="C143" s="54"/>
      <c r="D143" s="55"/>
      <c r="E143" s="56"/>
      <c r="F143" s="57"/>
      <c r="G143" s="58"/>
      <c r="H143" s="59"/>
      <c r="I143" s="59"/>
      <c r="J143" s="56"/>
      <c r="K143" s="60"/>
      <c r="L143" s="10"/>
    </row>
    <row r="144" spans="1:12" ht="15.75" thickBot="1" x14ac:dyDescent="0.3">
      <c r="A144" s="61">
        <f t="shared" si="2"/>
        <v>143</v>
      </c>
      <c r="B144" s="79"/>
      <c r="C144" s="80"/>
      <c r="D144" s="81"/>
      <c r="E144" s="82"/>
      <c r="F144" s="83"/>
      <c r="G144" s="84"/>
      <c r="H144" s="85"/>
      <c r="I144" s="85"/>
      <c r="J144" s="82"/>
      <c r="K144" s="86"/>
      <c r="L144" s="87"/>
    </row>
    <row r="145" spans="1:12" ht="15.75" thickBot="1" x14ac:dyDescent="0.3">
      <c r="A145" s="61">
        <f t="shared" si="2"/>
        <v>144</v>
      </c>
      <c r="B145" s="88"/>
      <c r="C145" s="89"/>
      <c r="D145" s="90"/>
      <c r="E145" s="91"/>
      <c r="F145" s="92"/>
      <c r="G145" s="93"/>
      <c r="H145" s="94"/>
      <c r="I145" s="94"/>
      <c r="J145" s="91"/>
      <c r="K145" s="95"/>
      <c r="L145" s="70"/>
    </row>
    <row r="146" spans="1:12" x14ac:dyDescent="0.25">
      <c r="A146" s="61">
        <f t="shared" si="2"/>
        <v>145</v>
      </c>
      <c r="B146" s="53"/>
      <c r="C146" s="54"/>
      <c r="D146" s="55"/>
      <c r="E146" s="56"/>
      <c r="F146" s="57"/>
      <c r="G146" s="58"/>
      <c r="H146" s="59"/>
      <c r="I146" s="59"/>
      <c r="J146" s="56"/>
      <c r="K146" s="60"/>
      <c r="L146" s="10"/>
    </row>
    <row r="147" spans="1:12" ht="15.75" thickBot="1" x14ac:dyDescent="0.3">
      <c r="A147" s="61">
        <f t="shared" si="2"/>
        <v>146</v>
      </c>
      <c r="B147" s="111"/>
      <c r="C147" s="80"/>
      <c r="D147" s="81"/>
      <c r="E147" s="82"/>
      <c r="F147" s="83"/>
      <c r="G147" s="84"/>
      <c r="H147" s="85"/>
      <c r="I147" s="85"/>
      <c r="J147" s="82"/>
      <c r="K147" s="86"/>
      <c r="L147" s="87"/>
    </row>
    <row r="148" spans="1:12" x14ac:dyDescent="0.25">
      <c r="A148" s="61">
        <f t="shared" si="2"/>
        <v>147</v>
      </c>
      <c r="B148" s="53"/>
      <c r="C148" s="54"/>
      <c r="D148" s="55"/>
      <c r="E148" s="56"/>
      <c r="F148" s="57"/>
      <c r="G148" s="58"/>
      <c r="H148" s="59"/>
      <c r="I148" s="59"/>
      <c r="J148" s="56"/>
      <c r="K148" s="60"/>
      <c r="L148" s="10"/>
    </row>
    <row r="149" spans="1:12" x14ac:dyDescent="0.25">
      <c r="A149" s="61">
        <f t="shared" si="2"/>
        <v>148</v>
      </c>
      <c r="B149" s="71"/>
      <c r="C149" s="72"/>
      <c r="D149" s="73"/>
      <c r="E149" s="74"/>
      <c r="F149" s="75"/>
      <c r="G149" s="76"/>
      <c r="H149" s="77"/>
      <c r="I149" s="77"/>
      <c r="J149" s="74"/>
      <c r="K149" s="78"/>
      <c r="L149" s="70"/>
    </row>
    <row r="150" spans="1:12" ht="15.75" thickBot="1" x14ac:dyDescent="0.3">
      <c r="A150" s="61">
        <f t="shared" si="2"/>
        <v>149</v>
      </c>
      <c r="B150" s="79"/>
      <c r="C150" s="80"/>
      <c r="D150" s="81"/>
      <c r="E150" s="82"/>
      <c r="F150" s="83"/>
      <c r="G150" s="84"/>
      <c r="H150" s="85"/>
      <c r="I150" s="85"/>
      <c r="J150" s="82"/>
      <c r="K150" s="86"/>
      <c r="L150" s="87"/>
    </row>
    <row r="151" spans="1:12" x14ac:dyDescent="0.25">
      <c r="A151" s="61">
        <f t="shared" si="2"/>
        <v>150</v>
      </c>
      <c r="B151" s="53"/>
      <c r="C151" s="54"/>
      <c r="D151" s="55"/>
      <c r="E151" s="56"/>
      <c r="F151" s="57"/>
      <c r="G151" s="58"/>
      <c r="H151" s="59"/>
      <c r="I151" s="59"/>
      <c r="J151" s="56"/>
      <c r="K151" s="60"/>
      <c r="L151" s="48"/>
    </row>
    <row r="152" spans="1:12" x14ac:dyDescent="0.25">
      <c r="A152" s="61">
        <f t="shared" si="2"/>
        <v>151</v>
      </c>
      <c r="B152" s="71"/>
      <c r="C152" s="72"/>
      <c r="D152" s="73"/>
      <c r="E152" s="74"/>
      <c r="F152" s="75"/>
      <c r="G152" s="76"/>
      <c r="H152" s="77"/>
      <c r="I152" s="77"/>
      <c r="J152" s="74"/>
      <c r="K152" s="78"/>
      <c r="L152" s="70"/>
    </row>
    <row r="153" spans="1:12" x14ac:dyDescent="0.25">
      <c r="A153" s="61">
        <f t="shared" si="2"/>
        <v>152</v>
      </c>
      <c r="B153" s="71"/>
      <c r="C153" s="72"/>
      <c r="D153" s="73"/>
      <c r="E153" s="74"/>
      <c r="F153" s="75"/>
      <c r="G153" s="76"/>
      <c r="H153" s="77"/>
      <c r="I153" s="77"/>
      <c r="J153" s="74"/>
      <c r="K153" s="78"/>
      <c r="L153" s="70"/>
    </row>
    <row r="154" spans="1:12" x14ac:dyDescent="0.25">
      <c r="A154" s="61">
        <f t="shared" si="2"/>
        <v>153</v>
      </c>
      <c r="B154" s="71"/>
      <c r="C154" s="72"/>
      <c r="D154" s="73"/>
      <c r="E154" s="74"/>
      <c r="F154" s="75"/>
      <c r="G154" s="76"/>
      <c r="H154" s="77"/>
      <c r="I154" s="77"/>
      <c r="J154" s="74"/>
      <c r="K154" s="78"/>
      <c r="L154" s="70"/>
    </row>
    <row r="155" spans="1:12" x14ac:dyDescent="0.25">
      <c r="A155" s="61">
        <f t="shared" si="2"/>
        <v>154</v>
      </c>
      <c r="B155" s="71"/>
      <c r="C155" s="72"/>
      <c r="D155" s="73"/>
      <c r="E155" s="74"/>
      <c r="F155" s="75"/>
      <c r="G155" s="76"/>
      <c r="H155" s="77"/>
      <c r="I155" s="77"/>
      <c r="J155" s="74"/>
      <c r="K155" s="78"/>
      <c r="L155" s="70"/>
    </row>
    <row r="156" spans="1:12" x14ac:dyDescent="0.25">
      <c r="A156" s="61">
        <f t="shared" si="2"/>
        <v>155</v>
      </c>
      <c r="B156" s="105"/>
      <c r="C156" s="72"/>
      <c r="D156" s="73"/>
      <c r="E156" s="74"/>
      <c r="F156" s="75"/>
      <c r="G156" s="76"/>
      <c r="H156" s="77"/>
      <c r="I156" s="77"/>
      <c r="J156" s="74"/>
      <c r="K156" s="78"/>
      <c r="L156" s="70"/>
    </row>
    <row r="157" spans="1:12" x14ac:dyDescent="0.25">
      <c r="A157" s="61">
        <f t="shared" si="2"/>
        <v>156</v>
      </c>
      <c r="B157" s="71"/>
      <c r="C157" s="72"/>
      <c r="D157" s="73"/>
      <c r="E157" s="74"/>
      <c r="F157" s="75"/>
      <c r="G157" s="76"/>
      <c r="H157" s="77"/>
      <c r="I157" s="77"/>
      <c r="J157" s="74"/>
      <c r="K157" s="78"/>
      <c r="L157" s="70"/>
    </row>
    <row r="158" spans="1:12" x14ac:dyDescent="0.25">
      <c r="A158" s="61">
        <f t="shared" si="2"/>
        <v>157</v>
      </c>
      <c r="B158" s="62"/>
      <c r="C158" s="63"/>
      <c r="D158" s="64"/>
      <c r="E158" s="65"/>
      <c r="F158" s="66"/>
      <c r="G158" s="67"/>
      <c r="H158" s="68"/>
      <c r="I158" s="68"/>
      <c r="J158" s="65"/>
      <c r="K158" s="78"/>
      <c r="L158" s="70"/>
    </row>
    <row r="159" spans="1:12" x14ac:dyDescent="0.25">
      <c r="A159" s="61">
        <f t="shared" si="2"/>
        <v>158</v>
      </c>
      <c r="B159" s="71"/>
      <c r="C159" s="72"/>
      <c r="D159" s="73"/>
      <c r="E159" s="74"/>
      <c r="F159" s="75"/>
      <c r="G159" s="76"/>
      <c r="H159" s="77"/>
      <c r="I159" s="77"/>
      <c r="J159" s="74"/>
      <c r="K159" s="78"/>
      <c r="L159" s="70"/>
    </row>
    <row r="160" spans="1:12" x14ac:dyDescent="0.25">
      <c r="A160" s="61">
        <f t="shared" si="2"/>
        <v>159</v>
      </c>
      <c r="B160" s="71"/>
      <c r="C160" s="72"/>
      <c r="D160" s="73"/>
      <c r="E160" s="74"/>
      <c r="F160" s="75"/>
      <c r="G160" s="76"/>
      <c r="H160" s="77"/>
      <c r="I160" s="77"/>
      <c r="J160" s="74"/>
      <c r="K160" s="78"/>
      <c r="L160" s="70"/>
    </row>
    <row r="161" spans="1:12" x14ac:dyDescent="0.25">
      <c r="A161" s="61">
        <f t="shared" si="2"/>
        <v>160</v>
      </c>
      <c r="B161" s="71"/>
      <c r="C161" s="72"/>
      <c r="D161" s="73"/>
      <c r="E161" s="74"/>
      <c r="F161" s="75"/>
      <c r="G161" s="76"/>
      <c r="H161" s="77"/>
      <c r="I161" s="77"/>
      <c r="J161" s="74"/>
      <c r="K161" s="78"/>
      <c r="L161" s="70"/>
    </row>
    <row r="162" spans="1:12" ht="15.75" thickBot="1" x14ac:dyDescent="0.3">
      <c r="A162" s="61">
        <f t="shared" si="2"/>
        <v>161</v>
      </c>
      <c r="B162" s="79"/>
      <c r="C162" s="80"/>
      <c r="D162" s="81"/>
      <c r="E162" s="82"/>
      <c r="F162" s="83"/>
      <c r="G162" s="84"/>
      <c r="H162" s="85"/>
      <c r="I162" s="85"/>
      <c r="J162" s="82"/>
      <c r="K162" s="86"/>
      <c r="L162" s="87"/>
    </row>
    <row r="163" spans="1:12" x14ac:dyDescent="0.25">
      <c r="A163" s="61">
        <f t="shared" si="2"/>
        <v>162</v>
      </c>
      <c r="B163" s="125"/>
      <c r="C163" s="126"/>
      <c r="D163" s="127"/>
      <c r="E163" s="128"/>
      <c r="F163" s="129"/>
      <c r="G163" s="58"/>
      <c r="H163" s="59"/>
      <c r="I163" s="59"/>
      <c r="J163" s="56"/>
      <c r="K163" s="60"/>
      <c r="L163" s="10"/>
    </row>
    <row r="164" spans="1:12" ht="15.75" thickBot="1" x14ac:dyDescent="0.3">
      <c r="A164" s="61">
        <f t="shared" si="2"/>
        <v>163</v>
      </c>
      <c r="B164" s="79"/>
      <c r="C164" s="80"/>
      <c r="D164" s="81"/>
      <c r="E164" s="82"/>
      <c r="F164" s="83"/>
      <c r="G164" s="84"/>
      <c r="H164" s="85"/>
      <c r="I164" s="85"/>
      <c r="J164" s="82"/>
      <c r="K164" s="86"/>
      <c r="L164" s="87"/>
    </row>
    <row r="165" spans="1:12" x14ac:dyDescent="0.25">
      <c r="A165" s="61">
        <f t="shared" si="2"/>
        <v>164</v>
      </c>
      <c r="B165" s="53"/>
      <c r="C165" s="54"/>
      <c r="D165" s="55"/>
      <c r="E165" s="56"/>
      <c r="F165" s="57"/>
      <c r="G165" s="58"/>
      <c r="H165" s="59"/>
      <c r="I165" s="59"/>
      <c r="J165" s="56"/>
      <c r="K165" s="60"/>
      <c r="L165" s="10"/>
    </row>
    <row r="166" spans="1:12" x14ac:dyDescent="0.25">
      <c r="A166" s="61">
        <f t="shared" si="2"/>
        <v>165</v>
      </c>
      <c r="B166" s="71"/>
      <c r="C166" s="72"/>
      <c r="D166" s="73"/>
      <c r="E166" s="74"/>
      <c r="F166" s="75"/>
      <c r="G166" s="76"/>
      <c r="H166" s="77"/>
      <c r="I166" s="77"/>
      <c r="J166" s="74"/>
      <c r="K166" s="78"/>
      <c r="L166" s="70"/>
    </row>
    <row r="167" spans="1:12" x14ac:dyDescent="0.25">
      <c r="A167" s="61">
        <f t="shared" si="2"/>
        <v>166</v>
      </c>
      <c r="B167" s="71"/>
      <c r="C167" s="72"/>
      <c r="D167" s="73"/>
      <c r="E167" s="74"/>
      <c r="F167" s="75"/>
      <c r="G167" s="76"/>
      <c r="H167" s="77"/>
      <c r="I167" s="77"/>
      <c r="J167" s="74"/>
      <c r="K167" s="78"/>
      <c r="L167" s="70"/>
    </row>
    <row r="168" spans="1:12" ht="15.75" thickBot="1" x14ac:dyDescent="0.3">
      <c r="A168" s="61">
        <f t="shared" si="2"/>
        <v>167</v>
      </c>
      <c r="B168" s="79"/>
      <c r="C168" s="80"/>
      <c r="D168" s="81"/>
      <c r="E168" s="82"/>
      <c r="F168" s="83"/>
      <c r="G168" s="84"/>
      <c r="H168" s="85"/>
      <c r="I168" s="85"/>
      <c r="J168" s="82"/>
      <c r="K168" s="86"/>
      <c r="L168" s="87"/>
    </row>
    <row r="169" spans="1:12" x14ac:dyDescent="0.25">
      <c r="A169" s="61">
        <f t="shared" si="2"/>
        <v>168</v>
      </c>
      <c r="B169" s="53"/>
      <c r="C169" s="54"/>
      <c r="D169" s="55"/>
      <c r="E169" s="56"/>
      <c r="F169" s="57"/>
      <c r="G169" s="58"/>
      <c r="H169" s="59"/>
      <c r="I169" s="59"/>
      <c r="J169" s="56"/>
      <c r="K169" s="60"/>
      <c r="L169" s="48"/>
    </row>
    <row r="170" spans="1:12" x14ac:dyDescent="0.25">
      <c r="A170" s="61">
        <f t="shared" si="2"/>
        <v>169</v>
      </c>
      <c r="B170" s="105"/>
      <c r="C170" s="72"/>
      <c r="D170" s="73"/>
      <c r="E170" s="74"/>
      <c r="F170" s="75"/>
      <c r="G170" s="76"/>
      <c r="H170" s="77"/>
      <c r="I170" s="77"/>
      <c r="J170" s="74"/>
      <c r="K170" s="78"/>
      <c r="L170" s="70"/>
    </row>
    <row r="171" spans="1:12" x14ac:dyDescent="0.25">
      <c r="A171" s="61">
        <f t="shared" si="2"/>
        <v>170</v>
      </c>
      <c r="B171" s="71"/>
      <c r="C171" s="72"/>
      <c r="D171" s="73"/>
      <c r="E171" s="74"/>
      <c r="F171" s="75"/>
      <c r="G171" s="76"/>
      <c r="H171" s="77"/>
      <c r="I171" s="77"/>
      <c r="J171" s="74"/>
      <c r="K171" s="78"/>
      <c r="L171" s="70"/>
    </row>
    <row r="172" spans="1:12" x14ac:dyDescent="0.25">
      <c r="A172" s="61">
        <f t="shared" si="2"/>
        <v>171</v>
      </c>
      <c r="B172" s="71"/>
      <c r="C172" s="72"/>
      <c r="D172" s="73"/>
      <c r="E172" s="74"/>
      <c r="F172" s="75"/>
      <c r="G172" s="76"/>
      <c r="H172" s="77"/>
      <c r="I172" s="77"/>
      <c r="J172" s="74"/>
      <c r="K172" s="78"/>
      <c r="L172" s="70"/>
    </row>
    <row r="173" spans="1:12" ht="15.75" thickBot="1" x14ac:dyDescent="0.3">
      <c r="A173" s="61">
        <f t="shared" si="2"/>
        <v>172</v>
      </c>
      <c r="B173" s="79"/>
      <c r="C173" s="80"/>
      <c r="D173" s="81"/>
      <c r="E173" s="82"/>
      <c r="F173" s="83"/>
      <c r="G173" s="84"/>
      <c r="H173" s="85"/>
      <c r="I173" s="85"/>
      <c r="J173" s="82"/>
      <c r="K173" s="86"/>
      <c r="L173" s="87"/>
    </row>
    <row r="174" spans="1:12" ht="15.75" thickBot="1" x14ac:dyDescent="0.3">
      <c r="A174" s="61">
        <f t="shared" si="2"/>
        <v>173</v>
      </c>
      <c r="B174" s="88"/>
      <c r="C174" s="89"/>
      <c r="D174" s="90"/>
      <c r="E174" s="91"/>
      <c r="F174" s="92"/>
      <c r="G174" s="93"/>
      <c r="H174" s="94"/>
      <c r="I174" s="94"/>
      <c r="J174" s="91"/>
      <c r="K174" s="95"/>
      <c r="L174" s="70"/>
    </row>
    <row r="175" spans="1:12" x14ac:dyDescent="0.25">
      <c r="A175" s="61">
        <f t="shared" si="2"/>
        <v>174</v>
      </c>
      <c r="B175" s="53"/>
      <c r="C175" s="54"/>
      <c r="D175" s="55"/>
      <c r="E175" s="56"/>
      <c r="F175" s="57"/>
      <c r="G175" s="58"/>
      <c r="H175" s="59"/>
      <c r="I175" s="59"/>
      <c r="J175" s="56"/>
      <c r="K175" s="60"/>
      <c r="L175" s="48"/>
    </row>
    <row r="176" spans="1:12" x14ac:dyDescent="0.25">
      <c r="A176" s="61">
        <f t="shared" si="2"/>
        <v>175</v>
      </c>
      <c r="B176" s="71"/>
      <c r="C176" s="72"/>
      <c r="D176" s="73"/>
      <c r="E176" s="74"/>
      <c r="F176" s="75"/>
      <c r="G176" s="76"/>
      <c r="H176" s="77"/>
      <c r="I176" s="77"/>
      <c r="J176" s="74"/>
      <c r="K176" s="78"/>
      <c r="L176" s="70"/>
    </row>
    <row r="177" spans="1:12" x14ac:dyDescent="0.25">
      <c r="A177" s="61">
        <f t="shared" si="2"/>
        <v>176</v>
      </c>
      <c r="B177" s="71"/>
      <c r="C177" s="72"/>
      <c r="D177" s="73"/>
      <c r="E177" s="74"/>
      <c r="F177" s="75"/>
      <c r="G177" s="76"/>
      <c r="H177" s="77"/>
      <c r="I177" s="77"/>
      <c r="J177" s="74"/>
      <c r="K177" s="78"/>
      <c r="L177" s="70"/>
    </row>
    <row r="178" spans="1:12" x14ac:dyDescent="0.25">
      <c r="A178" s="61">
        <f t="shared" si="2"/>
        <v>177</v>
      </c>
      <c r="B178" s="71"/>
      <c r="C178" s="72"/>
      <c r="D178" s="73"/>
      <c r="E178" s="74"/>
      <c r="F178" s="75"/>
      <c r="G178" s="76"/>
      <c r="H178" s="77"/>
      <c r="I178" s="77"/>
      <c r="J178" s="74"/>
      <c r="K178" s="78"/>
      <c r="L178" s="70"/>
    </row>
    <row r="179" spans="1:12" x14ac:dyDescent="0.25">
      <c r="A179" s="61">
        <f t="shared" si="2"/>
        <v>178</v>
      </c>
      <c r="B179" s="71"/>
      <c r="C179" s="72"/>
      <c r="D179" s="73"/>
      <c r="E179" s="74"/>
      <c r="F179" s="75"/>
      <c r="G179" s="76"/>
      <c r="H179" s="77"/>
      <c r="I179" s="77"/>
      <c r="J179" s="74"/>
      <c r="K179" s="78"/>
      <c r="L179" s="70"/>
    </row>
    <row r="180" spans="1:12" x14ac:dyDescent="0.25">
      <c r="A180" s="61">
        <f t="shared" si="2"/>
        <v>179</v>
      </c>
      <c r="B180" s="71"/>
      <c r="C180" s="72"/>
      <c r="D180" s="73"/>
      <c r="E180" s="74"/>
      <c r="F180" s="75"/>
      <c r="G180" s="76"/>
      <c r="H180" s="77"/>
      <c r="I180" s="77"/>
      <c r="J180" s="74"/>
      <c r="K180" s="78"/>
      <c r="L180" s="70"/>
    </row>
    <row r="181" spans="1:12" x14ac:dyDescent="0.25">
      <c r="A181" s="61">
        <f t="shared" si="2"/>
        <v>180</v>
      </c>
      <c r="B181" s="71"/>
      <c r="C181" s="72"/>
      <c r="D181" s="73"/>
      <c r="E181" s="74"/>
      <c r="F181" s="75"/>
      <c r="G181" s="76"/>
      <c r="H181" s="77"/>
      <c r="I181" s="77"/>
      <c r="J181" s="74"/>
      <c r="K181" s="78"/>
      <c r="L181" s="70"/>
    </row>
    <row r="182" spans="1:12" ht="15.75" thickBot="1" x14ac:dyDescent="0.3">
      <c r="A182" s="61">
        <f t="shared" si="2"/>
        <v>181</v>
      </c>
      <c r="B182" s="79"/>
      <c r="C182" s="80"/>
      <c r="D182" s="81"/>
      <c r="E182" s="82"/>
      <c r="F182" s="83"/>
      <c r="G182" s="84"/>
      <c r="H182" s="85"/>
      <c r="I182" s="85"/>
      <c r="J182" s="82"/>
      <c r="K182" s="86"/>
      <c r="L182" s="87"/>
    </row>
    <row r="183" spans="1:12" x14ac:dyDescent="0.25">
      <c r="A183" s="61">
        <f t="shared" si="2"/>
        <v>182</v>
      </c>
      <c r="B183" s="125"/>
      <c r="C183" s="126"/>
      <c r="D183" s="127"/>
      <c r="E183" s="128"/>
      <c r="F183" s="129"/>
      <c r="G183" s="58"/>
      <c r="H183" s="59"/>
      <c r="I183" s="59"/>
      <c r="J183" s="56"/>
      <c r="K183" s="60"/>
      <c r="L183" s="10"/>
    </row>
    <row r="184" spans="1:12" ht="15.75" thickBot="1" x14ac:dyDescent="0.3">
      <c r="A184" s="61">
        <f t="shared" si="2"/>
        <v>183</v>
      </c>
      <c r="B184" s="79"/>
      <c r="C184" s="80"/>
      <c r="D184" s="81"/>
      <c r="E184" s="82"/>
      <c r="F184" s="83"/>
      <c r="G184" s="84"/>
      <c r="H184" s="85"/>
      <c r="I184" s="85"/>
      <c r="J184" s="82"/>
      <c r="K184" s="86"/>
      <c r="L184" s="87"/>
    </row>
    <row r="185" spans="1:12" x14ac:dyDescent="0.25">
      <c r="A185" s="61">
        <f t="shared" si="2"/>
        <v>184</v>
      </c>
      <c r="B185" s="62"/>
      <c r="C185" s="63"/>
      <c r="D185" s="64"/>
      <c r="E185" s="65"/>
      <c r="F185" s="66"/>
      <c r="G185" s="67"/>
      <c r="H185" s="68"/>
      <c r="I185" s="68"/>
      <c r="J185" s="65"/>
      <c r="K185" s="69"/>
      <c r="L185" s="70"/>
    </row>
    <row r="186" spans="1:12" ht="15.75" thickBot="1" x14ac:dyDescent="0.3">
      <c r="A186" s="61">
        <f t="shared" si="2"/>
        <v>185</v>
      </c>
      <c r="B186" s="79"/>
      <c r="C186" s="80"/>
      <c r="D186" s="81"/>
      <c r="E186" s="82"/>
      <c r="F186" s="83"/>
      <c r="G186" s="84"/>
      <c r="H186" s="85"/>
      <c r="I186" s="85"/>
      <c r="J186" s="82"/>
      <c r="K186" s="86"/>
      <c r="L186" s="87"/>
    </row>
  </sheetData>
  <sortState ref="A1:K189">
    <sortCondition ref="F1:F18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D12" sqref="D12"/>
    </sheetView>
  </sheetViews>
  <sheetFormatPr defaultRowHeight="15" x14ac:dyDescent="0.25"/>
  <cols>
    <col min="1" max="1" width="6.7109375" style="143" bestFit="1" customWidth="1"/>
    <col min="2" max="2" width="18.28515625" style="50" bestFit="1" customWidth="1"/>
    <col min="3" max="3" width="14.140625" style="34" bestFit="1" customWidth="1"/>
    <col min="4" max="4" width="28.7109375" style="34" bestFit="1" customWidth="1"/>
    <col min="5" max="5" width="5" style="34" bestFit="1" customWidth="1"/>
    <col min="6" max="6" width="41.140625" style="34" bestFit="1" customWidth="1"/>
    <col min="7" max="9" width="6.42578125" style="34" bestFit="1" customWidth="1"/>
    <col min="10" max="10" width="10.140625" style="34" bestFit="1" customWidth="1"/>
    <col min="11" max="11" width="7.28515625" style="34" bestFit="1" customWidth="1"/>
    <col min="12" max="12" width="9.140625" style="34"/>
  </cols>
  <sheetData>
    <row r="1" spans="1:11" ht="15.75" thickBot="1" x14ac:dyDescent="0.3">
      <c r="A1" s="9" t="s">
        <v>0</v>
      </c>
      <c r="B1" s="158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10" t="s">
        <v>7</v>
      </c>
      <c r="H1" s="11" t="s">
        <v>8</v>
      </c>
      <c r="I1" s="10" t="s">
        <v>9</v>
      </c>
      <c r="J1" s="11" t="s">
        <v>10</v>
      </c>
      <c r="K1" s="10" t="s">
        <v>11</v>
      </c>
    </row>
    <row r="2" spans="1:11" x14ac:dyDescent="0.25">
      <c r="A2" s="155">
        <v>1</v>
      </c>
      <c r="B2" s="53" t="s">
        <v>71</v>
      </c>
      <c r="C2" s="145" t="s">
        <v>72</v>
      </c>
      <c r="D2" s="145" t="s">
        <v>38</v>
      </c>
      <c r="E2" s="146">
        <v>2006</v>
      </c>
      <c r="F2" s="145" t="s">
        <v>133</v>
      </c>
      <c r="G2" s="146">
        <v>20</v>
      </c>
      <c r="H2" s="146">
        <v>20</v>
      </c>
      <c r="I2" s="146">
        <v>20</v>
      </c>
      <c r="J2" s="146"/>
      <c r="K2" s="147">
        <f>SUM(G2:J2)</f>
        <v>60</v>
      </c>
    </row>
    <row r="3" spans="1:11" x14ac:dyDescent="0.25">
      <c r="A3" s="156">
        <f>1+A2</f>
        <v>2</v>
      </c>
      <c r="B3" s="71" t="s">
        <v>164</v>
      </c>
      <c r="C3" s="25" t="s">
        <v>16</v>
      </c>
      <c r="D3" s="25" t="s">
        <v>92</v>
      </c>
      <c r="E3" s="26">
        <v>2007</v>
      </c>
      <c r="F3" s="25" t="s">
        <v>99</v>
      </c>
      <c r="G3" s="26">
        <v>15</v>
      </c>
      <c r="H3" s="26">
        <v>20</v>
      </c>
      <c r="I3" s="26">
        <v>20</v>
      </c>
      <c r="J3" s="26"/>
      <c r="K3" s="149">
        <f>SUM(G3:J3)</f>
        <v>55</v>
      </c>
    </row>
    <row r="4" spans="1:11" x14ac:dyDescent="0.25">
      <c r="A4" s="156">
        <f t="shared" ref="A4:A67" si="0">1+A3</f>
        <v>3</v>
      </c>
      <c r="B4" s="71" t="s">
        <v>66</v>
      </c>
      <c r="C4" s="25" t="s">
        <v>51</v>
      </c>
      <c r="D4" s="25" t="s">
        <v>138</v>
      </c>
      <c r="E4" s="26">
        <v>2006</v>
      </c>
      <c r="F4" s="25" t="s">
        <v>57</v>
      </c>
      <c r="G4" s="26">
        <v>20</v>
      </c>
      <c r="H4" s="26">
        <v>20</v>
      </c>
      <c r="I4" s="26">
        <v>10</v>
      </c>
      <c r="J4" s="26"/>
      <c r="K4" s="149">
        <f>SUM(G4:J4)</f>
        <v>50</v>
      </c>
    </row>
    <row r="5" spans="1:11" ht="15.75" thickBot="1" x14ac:dyDescent="0.3">
      <c r="A5" s="156">
        <f t="shared" si="0"/>
        <v>4</v>
      </c>
      <c r="B5" s="79" t="s">
        <v>68</v>
      </c>
      <c r="C5" s="151" t="s">
        <v>48</v>
      </c>
      <c r="D5" s="151" t="s">
        <v>152</v>
      </c>
      <c r="E5" s="153">
        <v>2006</v>
      </c>
      <c r="F5" s="151" t="s">
        <v>263</v>
      </c>
      <c r="G5" s="153">
        <v>20</v>
      </c>
      <c r="H5" s="153">
        <v>10</v>
      </c>
      <c r="I5" s="153">
        <v>20</v>
      </c>
      <c r="J5" s="153"/>
      <c r="K5" s="154">
        <f>SUM(G5:J5)</f>
        <v>50</v>
      </c>
    </row>
    <row r="6" spans="1:11" x14ac:dyDescent="0.25">
      <c r="A6" s="148">
        <f t="shared" si="0"/>
        <v>5</v>
      </c>
      <c r="B6" s="159" t="s">
        <v>79</v>
      </c>
      <c r="C6" s="28" t="s">
        <v>49</v>
      </c>
      <c r="D6" s="28" t="s">
        <v>286</v>
      </c>
      <c r="E6" s="29">
        <v>2006</v>
      </c>
      <c r="F6" s="28" t="s">
        <v>50</v>
      </c>
      <c r="G6" s="29">
        <v>20</v>
      </c>
      <c r="H6" s="29">
        <v>15</v>
      </c>
      <c r="I6" s="29">
        <v>10</v>
      </c>
      <c r="J6" s="29"/>
      <c r="K6" s="157">
        <f>SUM(G6:J6)</f>
        <v>45</v>
      </c>
    </row>
    <row r="7" spans="1:11" x14ac:dyDescent="0.25">
      <c r="A7" s="148">
        <f t="shared" si="0"/>
        <v>6</v>
      </c>
      <c r="B7" s="152" t="s">
        <v>79</v>
      </c>
      <c r="C7" s="25" t="s">
        <v>14</v>
      </c>
      <c r="D7" s="25" t="s">
        <v>286</v>
      </c>
      <c r="E7" s="26">
        <v>2006</v>
      </c>
      <c r="F7" s="25" t="s">
        <v>50</v>
      </c>
      <c r="G7" s="26">
        <v>10</v>
      </c>
      <c r="H7" s="26">
        <v>20</v>
      </c>
      <c r="I7" s="26">
        <v>15</v>
      </c>
      <c r="J7" s="26"/>
      <c r="K7" s="149">
        <f>SUM(G7:J7)</f>
        <v>45</v>
      </c>
    </row>
    <row r="8" spans="1:11" x14ac:dyDescent="0.25">
      <c r="A8" s="148">
        <f t="shared" si="0"/>
        <v>7</v>
      </c>
      <c r="B8" s="152" t="s">
        <v>70</v>
      </c>
      <c r="C8" s="25" t="s">
        <v>51</v>
      </c>
      <c r="D8" s="25" t="s">
        <v>92</v>
      </c>
      <c r="E8" s="26">
        <v>2006</v>
      </c>
      <c r="F8" s="25" t="s">
        <v>177</v>
      </c>
      <c r="G8" s="26">
        <v>15</v>
      </c>
      <c r="H8" s="26">
        <v>10</v>
      </c>
      <c r="I8" s="26">
        <v>15</v>
      </c>
      <c r="J8" s="26"/>
      <c r="K8" s="149">
        <f>SUM(G8:J8)</f>
        <v>40</v>
      </c>
    </row>
    <row r="9" spans="1:11" x14ac:dyDescent="0.25">
      <c r="A9" s="148">
        <f t="shared" si="0"/>
        <v>8</v>
      </c>
      <c r="B9" s="152" t="s">
        <v>139</v>
      </c>
      <c r="C9" s="25" t="s">
        <v>53</v>
      </c>
      <c r="D9" s="25" t="s">
        <v>140</v>
      </c>
      <c r="E9" s="26">
        <v>2007</v>
      </c>
      <c r="F9" s="25" t="s">
        <v>130</v>
      </c>
      <c r="G9" s="26">
        <v>15</v>
      </c>
      <c r="H9" s="26">
        <v>15</v>
      </c>
      <c r="I9" s="26">
        <v>10</v>
      </c>
      <c r="J9" s="26"/>
      <c r="K9" s="149">
        <f>SUM(G9:J9)</f>
        <v>40</v>
      </c>
    </row>
    <row r="10" spans="1:11" x14ac:dyDescent="0.25">
      <c r="A10" s="148">
        <f t="shared" si="0"/>
        <v>9</v>
      </c>
      <c r="B10" s="152" t="s">
        <v>76</v>
      </c>
      <c r="C10" s="25" t="s">
        <v>77</v>
      </c>
      <c r="D10" s="25" t="s">
        <v>489</v>
      </c>
      <c r="E10" s="26">
        <v>2006</v>
      </c>
      <c r="F10" s="25" t="s">
        <v>488</v>
      </c>
      <c r="G10" s="26">
        <v>15</v>
      </c>
      <c r="H10" s="26">
        <v>10</v>
      </c>
      <c r="I10" s="26">
        <v>10</v>
      </c>
      <c r="J10" s="26"/>
      <c r="K10" s="149">
        <f>SUM(G10:J10)</f>
        <v>35</v>
      </c>
    </row>
    <row r="11" spans="1:11" x14ac:dyDescent="0.25">
      <c r="A11" s="148">
        <f t="shared" si="0"/>
        <v>10</v>
      </c>
      <c r="B11" s="152" t="s">
        <v>97</v>
      </c>
      <c r="C11" s="25" t="s">
        <v>98</v>
      </c>
      <c r="D11" s="25" t="s">
        <v>162</v>
      </c>
      <c r="E11" s="26">
        <v>2006</v>
      </c>
      <c r="F11" s="25" t="s">
        <v>163</v>
      </c>
      <c r="G11" s="26">
        <v>20</v>
      </c>
      <c r="H11" s="26">
        <v>15</v>
      </c>
      <c r="I11" s="26"/>
      <c r="J11" s="26"/>
      <c r="K11" s="149">
        <f>SUM(G11:J11)</f>
        <v>35</v>
      </c>
    </row>
    <row r="12" spans="1:11" x14ac:dyDescent="0.25">
      <c r="A12" s="148">
        <f t="shared" si="0"/>
        <v>11</v>
      </c>
      <c r="B12" s="152" t="s">
        <v>169</v>
      </c>
      <c r="C12" s="25" t="s">
        <v>78</v>
      </c>
      <c r="D12" s="25" t="s">
        <v>92</v>
      </c>
      <c r="E12" s="26">
        <v>2007</v>
      </c>
      <c r="F12" s="25" t="s">
        <v>125</v>
      </c>
      <c r="G12" s="26">
        <v>7</v>
      </c>
      <c r="H12" s="26">
        <v>10</v>
      </c>
      <c r="I12" s="26">
        <v>15</v>
      </c>
      <c r="J12" s="26"/>
      <c r="K12" s="149">
        <f>SUM(G12:J12)</f>
        <v>32</v>
      </c>
    </row>
    <row r="13" spans="1:11" x14ac:dyDescent="0.25">
      <c r="A13" s="148">
        <f t="shared" si="0"/>
        <v>12</v>
      </c>
      <c r="B13" s="152" t="s">
        <v>73</v>
      </c>
      <c r="C13" s="25" t="s">
        <v>49</v>
      </c>
      <c r="D13" s="25" t="s">
        <v>92</v>
      </c>
      <c r="E13" s="26">
        <v>2006</v>
      </c>
      <c r="F13" s="25" t="s">
        <v>99</v>
      </c>
      <c r="G13" s="26">
        <v>15</v>
      </c>
      <c r="H13" s="26">
        <v>15</v>
      </c>
      <c r="I13" s="26"/>
      <c r="J13" s="26"/>
      <c r="K13" s="149">
        <f>SUM(G13:J13)</f>
        <v>30</v>
      </c>
    </row>
    <row r="14" spans="1:11" x14ac:dyDescent="0.25">
      <c r="A14" s="148">
        <f t="shared" si="0"/>
        <v>13</v>
      </c>
      <c r="B14" s="152" t="s">
        <v>349</v>
      </c>
      <c r="C14" s="25" t="s">
        <v>154</v>
      </c>
      <c r="D14" s="25" t="s">
        <v>265</v>
      </c>
      <c r="E14" s="26">
        <v>7</v>
      </c>
      <c r="F14" s="25" t="s">
        <v>269</v>
      </c>
      <c r="G14" s="26"/>
      <c r="H14" s="26">
        <v>10</v>
      </c>
      <c r="I14" s="26">
        <v>20</v>
      </c>
      <c r="J14" s="26"/>
      <c r="K14" s="149">
        <f>SUM(G14:J14)</f>
        <v>30</v>
      </c>
    </row>
    <row r="15" spans="1:11" x14ac:dyDescent="0.25">
      <c r="A15" s="148">
        <f t="shared" si="0"/>
        <v>14</v>
      </c>
      <c r="B15" s="152" t="s">
        <v>123</v>
      </c>
      <c r="C15" s="25" t="s">
        <v>16</v>
      </c>
      <c r="D15" s="25" t="s">
        <v>24</v>
      </c>
      <c r="E15" s="26">
        <v>2006</v>
      </c>
      <c r="F15" s="25" t="s">
        <v>110</v>
      </c>
      <c r="G15" s="26">
        <v>10</v>
      </c>
      <c r="H15" s="26">
        <v>7</v>
      </c>
      <c r="I15" s="26">
        <v>10</v>
      </c>
      <c r="J15" s="26"/>
      <c r="K15" s="149">
        <f>SUM(G15:J15)</f>
        <v>27</v>
      </c>
    </row>
    <row r="16" spans="1:11" x14ac:dyDescent="0.25">
      <c r="A16" s="148">
        <f t="shared" si="0"/>
        <v>15</v>
      </c>
      <c r="B16" s="152" t="s">
        <v>129</v>
      </c>
      <c r="C16" s="25" t="s">
        <v>69</v>
      </c>
      <c r="D16" s="25" t="s">
        <v>92</v>
      </c>
      <c r="E16" s="26">
        <v>2006</v>
      </c>
      <c r="F16" s="25" t="s">
        <v>125</v>
      </c>
      <c r="G16" s="26">
        <v>7</v>
      </c>
      <c r="H16" s="26">
        <v>10</v>
      </c>
      <c r="I16" s="26">
        <v>10</v>
      </c>
      <c r="J16" s="26"/>
      <c r="K16" s="149">
        <f>SUM(G16:J16)</f>
        <v>27</v>
      </c>
    </row>
    <row r="17" spans="1:11" x14ac:dyDescent="0.25">
      <c r="A17" s="148">
        <f t="shared" si="0"/>
        <v>16</v>
      </c>
      <c r="B17" s="152" t="s">
        <v>396</v>
      </c>
      <c r="C17" s="25" t="s">
        <v>360</v>
      </c>
      <c r="D17" s="25" t="s">
        <v>482</v>
      </c>
      <c r="E17" s="26">
        <v>6</v>
      </c>
      <c r="F17" s="25" t="s">
        <v>397</v>
      </c>
      <c r="G17" s="26"/>
      <c r="H17" s="26"/>
      <c r="I17" s="26">
        <v>20</v>
      </c>
      <c r="J17" s="26"/>
      <c r="K17" s="149">
        <f>SUM(G17:J17)</f>
        <v>20</v>
      </c>
    </row>
    <row r="18" spans="1:11" x14ac:dyDescent="0.25">
      <c r="A18" s="148">
        <f t="shared" si="0"/>
        <v>17</v>
      </c>
      <c r="B18" s="152" t="s">
        <v>385</v>
      </c>
      <c r="C18" s="25" t="s">
        <v>386</v>
      </c>
      <c r="D18" s="25" t="s">
        <v>481</v>
      </c>
      <c r="E18" s="26">
        <v>6</v>
      </c>
      <c r="F18" s="25" t="s">
        <v>387</v>
      </c>
      <c r="G18" s="26"/>
      <c r="H18" s="26"/>
      <c r="I18" s="26">
        <v>20</v>
      </c>
      <c r="J18" s="26"/>
      <c r="K18" s="149">
        <f>SUM(G18:J18)</f>
        <v>20</v>
      </c>
    </row>
    <row r="19" spans="1:11" x14ac:dyDescent="0.25">
      <c r="A19" s="148">
        <f t="shared" si="0"/>
        <v>18</v>
      </c>
      <c r="B19" s="152" t="s">
        <v>124</v>
      </c>
      <c r="C19" s="25" t="s">
        <v>47</v>
      </c>
      <c r="D19" s="25" t="s">
        <v>92</v>
      </c>
      <c r="E19" s="26">
        <v>2006</v>
      </c>
      <c r="F19" s="25" t="s">
        <v>125</v>
      </c>
      <c r="G19" s="26">
        <v>20</v>
      </c>
      <c r="H19" s="26">
        <v>0</v>
      </c>
      <c r="I19" s="26"/>
      <c r="J19" s="26"/>
      <c r="K19" s="149">
        <f>SUM(G19:J19)</f>
        <v>20</v>
      </c>
    </row>
    <row r="20" spans="1:11" x14ac:dyDescent="0.25">
      <c r="A20" s="148">
        <f t="shared" si="0"/>
        <v>19</v>
      </c>
      <c r="B20" s="152" t="s">
        <v>74</v>
      </c>
      <c r="C20" s="25" t="s">
        <v>51</v>
      </c>
      <c r="D20" s="25" t="s">
        <v>24</v>
      </c>
      <c r="E20" s="26">
        <v>2006</v>
      </c>
      <c r="F20" s="25" t="s">
        <v>54</v>
      </c>
      <c r="G20" s="26">
        <v>10</v>
      </c>
      <c r="H20" s="26">
        <v>10</v>
      </c>
      <c r="I20" s="26"/>
      <c r="J20" s="26"/>
      <c r="K20" s="149">
        <f>SUM(G20:J20)</f>
        <v>20</v>
      </c>
    </row>
    <row r="21" spans="1:11" x14ac:dyDescent="0.25">
      <c r="A21" s="148">
        <f t="shared" si="0"/>
        <v>20</v>
      </c>
      <c r="B21" s="152" t="s">
        <v>402</v>
      </c>
      <c r="C21" s="25" t="s">
        <v>403</v>
      </c>
      <c r="D21" s="25" t="s">
        <v>404</v>
      </c>
      <c r="E21" s="26">
        <v>7</v>
      </c>
      <c r="F21" s="25" t="s">
        <v>405</v>
      </c>
      <c r="G21" s="26"/>
      <c r="H21" s="26"/>
      <c r="I21" s="26">
        <v>20</v>
      </c>
      <c r="J21" s="26"/>
      <c r="K21" s="149">
        <f>SUM(G21:J21)</f>
        <v>20</v>
      </c>
    </row>
    <row r="22" spans="1:11" x14ac:dyDescent="0.25">
      <c r="A22" s="148">
        <f t="shared" si="0"/>
        <v>21</v>
      </c>
      <c r="B22" s="152" t="s">
        <v>144</v>
      </c>
      <c r="C22" s="25" t="s">
        <v>145</v>
      </c>
      <c r="D22" s="25" t="s">
        <v>106</v>
      </c>
      <c r="E22" s="26">
        <v>2006</v>
      </c>
      <c r="F22" s="25" t="s">
        <v>146</v>
      </c>
      <c r="G22" s="26">
        <v>10</v>
      </c>
      <c r="H22" s="26">
        <v>10</v>
      </c>
      <c r="I22" s="26"/>
      <c r="J22" s="26"/>
      <c r="K22" s="149">
        <f>SUM(G22:J22)</f>
        <v>20</v>
      </c>
    </row>
    <row r="23" spans="1:11" x14ac:dyDescent="0.25">
      <c r="A23" s="148">
        <f t="shared" si="0"/>
        <v>22</v>
      </c>
      <c r="B23" s="152" t="s">
        <v>174</v>
      </c>
      <c r="C23" s="25" t="s">
        <v>78</v>
      </c>
      <c r="D23" s="25" t="s">
        <v>175</v>
      </c>
      <c r="E23" s="26">
        <v>2006</v>
      </c>
      <c r="F23" s="25" t="s">
        <v>176</v>
      </c>
      <c r="G23" s="26">
        <v>20</v>
      </c>
      <c r="H23" s="26"/>
      <c r="I23" s="26"/>
      <c r="J23" s="26"/>
      <c r="K23" s="149">
        <f>SUM(G23:J23)</f>
        <v>20</v>
      </c>
    </row>
    <row r="24" spans="1:11" x14ac:dyDescent="0.25">
      <c r="A24" s="148">
        <f t="shared" si="0"/>
        <v>23</v>
      </c>
      <c r="B24" s="152" t="s">
        <v>178</v>
      </c>
      <c r="C24" s="25" t="s">
        <v>179</v>
      </c>
      <c r="D24" s="25" t="s">
        <v>95</v>
      </c>
      <c r="E24" s="26">
        <v>2006</v>
      </c>
      <c r="F24" s="25" t="s">
        <v>180</v>
      </c>
      <c r="G24" s="26">
        <v>10</v>
      </c>
      <c r="H24" s="26">
        <v>7.5</v>
      </c>
      <c r="I24" s="26"/>
      <c r="J24" s="26"/>
      <c r="K24" s="149">
        <f>SUM(G24:J24)</f>
        <v>17.5</v>
      </c>
    </row>
    <row r="25" spans="1:11" x14ac:dyDescent="0.25">
      <c r="A25" s="148">
        <f t="shared" si="0"/>
        <v>24</v>
      </c>
      <c r="B25" s="152" t="s">
        <v>118</v>
      </c>
      <c r="C25" s="25" t="s">
        <v>119</v>
      </c>
      <c r="D25" s="25" t="s">
        <v>152</v>
      </c>
      <c r="E25" s="26">
        <v>2006</v>
      </c>
      <c r="F25" s="25" t="s">
        <v>108</v>
      </c>
      <c r="G25" s="26">
        <v>10</v>
      </c>
      <c r="H25" s="26"/>
      <c r="I25" s="26">
        <v>7</v>
      </c>
      <c r="J25" s="26"/>
      <c r="K25" s="149">
        <f>SUM(G25:J25)</f>
        <v>17</v>
      </c>
    </row>
    <row r="26" spans="1:11" x14ac:dyDescent="0.25">
      <c r="A26" s="148">
        <f t="shared" si="0"/>
        <v>25</v>
      </c>
      <c r="B26" s="152" t="s">
        <v>165</v>
      </c>
      <c r="C26" s="25" t="s">
        <v>51</v>
      </c>
      <c r="D26" s="25" t="s">
        <v>166</v>
      </c>
      <c r="E26" s="26">
        <v>2006</v>
      </c>
      <c r="F26" s="25" t="s">
        <v>167</v>
      </c>
      <c r="G26" s="26">
        <v>10</v>
      </c>
      <c r="H26" s="26">
        <v>7</v>
      </c>
      <c r="I26" s="26"/>
      <c r="J26" s="26"/>
      <c r="K26" s="149">
        <f>SUM(G26:J26)</f>
        <v>17</v>
      </c>
    </row>
    <row r="27" spans="1:11" x14ac:dyDescent="0.25">
      <c r="A27" s="148">
        <f t="shared" si="0"/>
        <v>26</v>
      </c>
      <c r="B27" s="152" t="s">
        <v>181</v>
      </c>
      <c r="C27" s="25" t="s">
        <v>182</v>
      </c>
      <c r="D27" s="25" t="s">
        <v>43</v>
      </c>
      <c r="E27" s="26">
        <v>2007</v>
      </c>
      <c r="F27" s="25" t="s">
        <v>183</v>
      </c>
      <c r="G27" s="26">
        <v>10</v>
      </c>
      <c r="H27" s="26"/>
      <c r="I27" s="26">
        <v>7</v>
      </c>
      <c r="J27" s="26"/>
      <c r="K27" s="149">
        <f>SUM(G27:J27)</f>
        <v>17</v>
      </c>
    </row>
    <row r="28" spans="1:11" x14ac:dyDescent="0.25">
      <c r="A28" s="148">
        <f t="shared" si="0"/>
        <v>27</v>
      </c>
      <c r="B28" s="152" t="s">
        <v>398</v>
      </c>
      <c r="C28" s="25" t="s">
        <v>47</v>
      </c>
      <c r="D28" s="25" t="s">
        <v>481</v>
      </c>
      <c r="E28" s="26">
        <v>6</v>
      </c>
      <c r="F28" s="25" t="s">
        <v>387</v>
      </c>
      <c r="G28" s="26"/>
      <c r="H28" s="26"/>
      <c r="I28" s="26">
        <v>15</v>
      </c>
      <c r="J28" s="26"/>
      <c r="K28" s="149">
        <f>SUM(G28:J28)</f>
        <v>15</v>
      </c>
    </row>
    <row r="29" spans="1:11" x14ac:dyDescent="0.25">
      <c r="A29" s="148">
        <f t="shared" si="0"/>
        <v>28</v>
      </c>
      <c r="B29" s="152" t="s">
        <v>367</v>
      </c>
      <c r="C29" s="25" t="s">
        <v>78</v>
      </c>
      <c r="D29" s="25" t="s">
        <v>368</v>
      </c>
      <c r="E29" s="26">
        <v>6</v>
      </c>
      <c r="F29" s="25" t="s">
        <v>369</v>
      </c>
      <c r="G29" s="26"/>
      <c r="H29" s="26"/>
      <c r="I29" s="26">
        <v>15</v>
      </c>
      <c r="J29" s="26"/>
      <c r="K29" s="149">
        <f>SUM(G29:J29)</f>
        <v>15</v>
      </c>
    </row>
    <row r="30" spans="1:11" x14ac:dyDescent="0.25">
      <c r="A30" s="148">
        <f t="shared" si="0"/>
        <v>29</v>
      </c>
      <c r="B30" s="152" t="s">
        <v>153</v>
      </c>
      <c r="C30" s="25" t="s">
        <v>154</v>
      </c>
      <c r="D30" s="25" t="s">
        <v>155</v>
      </c>
      <c r="E30" s="26">
        <v>2006</v>
      </c>
      <c r="F30" s="25" t="s">
        <v>156</v>
      </c>
      <c r="G30" s="26">
        <v>15</v>
      </c>
      <c r="H30" s="26"/>
      <c r="I30" s="26"/>
      <c r="J30" s="26"/>
      <c r="K30" s="149">
        <f>SUM(G30:J30)</f>
        <v>15</v>
      </c>
    </row>
    <row r="31" spans="1:11" x14ac:dyDescent="0.25">
      <c r="A31" s="148">
        <f t="shared" si="0"/>
        <v>30</v>
      </c>
      <c r="B31" s="152" t="s">
        <v>188</v>
      </c>
      <c r="C31" s="25" t="s">
        <v>14</v>
      </c>
      <c r="D31" s="25" t="s">
        <v>166</v>
      </c>
      <c r="E31" s="26">
        <v>2007</v>
      </c>
      <c r="F31" s="25" t="s">
        <v>189</v>
      </c>
      <c r="G31" s="26">
        <v>15</v>
      </c>
      <c r="H31" s="26"/>
      <c r="I31" s="26"/>
      <c r="J31" s="26"/>
      <c r="K31" s="149">
        <f>SUM(G31:J31)</f>
        <v>15</v>
      </c>
    </row>
    <row r="32" spans="1:11" x14ac:dyDescent="0.25">
      <c r="A32" s="148">
        <f t="shared" si="0"/>
        <v>31</v>
      </c>
      <c r="B32" s="152" t="s">
        <v>350</v>
      </c>
      <c r="C32" s="25" t="s">
        <v>14</v>
      </c>
      <c r="D32" s="25" t="s">
        <v>24</v>
      </c>
      <c r="E32" s="26">
        <v>7</v>
      </c>
      <c r="F32" s="25" t="s">
        <v>351</v>
      </c>
      <c r="G32" s="26"/>
      <c r="H32" s="26"/>
      <c r="I32" s="26">
        <v>15</v>
      </c>
      <c r="J32" s="26"/>
      <c r="K32" s="149">
        <f>SUM(G32:J32)</f>
        <v>15</v>
      </c>
    </row>
    <row r="33" spans="1:11" x14ac:dyDescent="0.25">
      <c r="A33" s="148">
        <f t="shared" si="0"/>
        <v>32</v>
      </c>
      <c r="B33" s="152" t="s">
        <v>356</v>
      </c>
      <c r="C33" s="25" t="s">
        <v>47</v>
      </c>
      <c r="D33" s="25" t="s">
        <v>39</v>
      </c>
      <c r="E33" s="26">
        <v>7</v>
      </c>
      <c r="F33" s="25" t="s">
        <v>357</v>
      </c>
      <c r="G33" s="25"/>
      <c r="H33" s="26"/>
      <c r="I33" s="26">
        <v>15</v>
      </c>
      <c r="J33" s="26"/>
      <c r="K33" s="149">
        <f>SUM(G33:J33)</f>
        <v>15</v>
      </c>
    </row>
    <row r="34" spans="1:11" x14ac:dyDescent="0.25">
      <c r="A34" s="148">
        <f t="shared" si="0"/>
        <v>33</v>
      </c>
      <c r="B34" s="152" t="s">
        <v>120</v>
      </c>
      <c r="C34" s="25" t="s">
        <v>121</v>
      </c>
      <c r="D34" s="25" t="s">
        <v>122</v>
      </c>
      <c r="E34" s="26">
        <v>2006</v>
      </c>
      <c r="F34" s="25" t="s">
        <v>168</v>
      </c>
      <c r="G34" s="26">
        <v>7</v>
      </c>
      <c r="H34" s="26"/>
      <c r="I34" s="26">
        <v>7</v>
      </c>
      <c r="J34" s="26"/>
      <c r="K34" s="149">
        <f>SUM(G34:J34)</f>
        <v>14</v>
      </c>
    </row>
    <row r="35" spans="1:11" x14ac:dyDescent="0.25">
      <c r="A35" s="148">
        <f t="shared" si="0"/>
        <v>34</v>
      </c>
      <c r="B35" s="152" t="s">
        <v>67</v>
      </c>
      <c r="C35" s="25" t="s">
        <v>47</v>
      </c>
      <c r="D35" s="25" t="s">
        <v>23</v>
      </c>
      <c r="E35" s="26">
        <v>2006</v>
      </c>
      <c r="F35" s="25" t="s">
        <v>195</v>
      </c>
      <c r="G35" s="26">
        <v>7</v>
      </c>
      <c r="H35" s="26">
        <v>7</v>
      </c>
      <c r="I35" s="26"/>
      <c r="J35" s="26"/>
      <c r="K35" s="149">
        <f>SUM(G35:J35)</f>
        <v>14</v>
      </c>
    </row>
    <row r="36" spans="1:11" x14ac:dyDescent="0.25">
      <c r="A36" s="148">
        <f t="shared" si="0"/>
        <v>35</v>
      </c>
      <c r="B36" s="152" t="s">
        <v>74</v>
      </c>
      <c r="C36" s="25" t="s">
        <v>194</v>
      </c>
      <c r="D36" s="25" t="s">
        <v>286</v>
      </c>
      <c r="E36" s="26">
        <v>2007</v>
      </c>
      <c r="F36" s="25" t="s">
        <v>50</v>
      </c>
      <c r="G36" s="26">
        <v>7</v>
      </c>
      <c r="H36" s="26"/>
      <c r="I36" s="26">
        <v>7</v>
      </c>
      <c r="J36" s="26"/>
      <c r="K36" s="149">
        <f>SUM(G36:J36)</f>
        <v>14</v>
      </c>
    </row>
    <row r="37" spans="1:11" x14ac:dyDescent="0.25">
      <c r="A37" s="148">
        <f t="shared" si="0"/>
        <v>36</v>
      </c>
      <c r="B37" s="152" t="s">
        <v>372</v>
      </c>
      <c r="C37" s="25" t="s">
        <v>51</v>
      </c>
      <c r="D37" s="25" t="s">
        <v>373</v>
      </c>
      <c r="E37" s="26">
        <v>6</v>
      </c>
      <c r="F37" s="25" t="s">
        <v>374</v>
      </c>
      <c r="G37" s="26"/>
      <c r="H37" s="26"/>
      <c r="I37" s="26">
        <v>10</v>
      </c>
      <c r="J37" s="26"/>
      <c r="K37" s="149">
        <f>SUM(G37:J37)</f>
        <v>10</v>
      </c>
    </row>
    <row r="38" spans="1:11" x14ac:dyDescent="0.25">
      <c r="A38" s="148">
        <f t="shared" si="0"/>
        <v>37</v>
      </c>
      <c r="B38" s="152" t="s">
        <v>141</v>
      </c>
      <c r="C38" s="25" t="s">
        <v>492</v>
      </c>
      <c r="D38" s="25" t="s">
        <v>92</v>
      </c>
      <c r="E38" s="26">
        <v>2007</v>
      </c>
      <c r="F38" s="25" t="s">
        <v>143</v>
      </c>
      <c r="G38" s="26">
        <v>10</v>
      </c>
      <c r="H38" s="26">
        <v>0</v>
      </c>
      <c r="I38" s="26"/>
      <c r="J38" s="26"/>
      <c r="K38" s="149">
        <f>SUM(G38:J38)</f>
        <v>10</v>
      </c>
    </row>
    <row r="39" spans="1:11" x14ac:dyDescent="0.25">
      <c r="A39" s="148">
        <f t="shared" si="0"/>
        <v>38</v>
      </c>
      <c r="B39" s="152" t="s">
        <v>280</v>
      </c>
      <c r="C39" s="25" t="s">
        <v>49</v>
      </c>
      <c r="D39" s="25" t="s">
        <v>281</v>
      </c>
      <c r="E39" s="26">
        <v>2006</v>
      </c>
      <c r="F39" s="25" t="s">
        <v>282</v>
      </c>
      <c r="G39" s="26"/>
      <c r="H39" s="26">
        <v>10</v>
      </c>
      <c r="I39" s="26"/>
      <c r="J39" s="26"/>
      <c r="K39" s="149">
        <f>SUM(G39:J39)</f>
        <v>10</v>
      </c>
    </row>
    <row r="40" spans="1:11" x14ac:dyDescent="0.25">
      <c r="A40" s="148">
        <f t="shared" si="0"/>
        <v>39</v>
      </c>
      <c r="B40" s="152" t="s">
        <v>370</v>
      </c>
      <c r="C40" s="25" t="s">
        <v>53</v>
      </c>
      <c r="D40" s="25" t="s">
        <v>39</v>
      </c>
      <c r="E40" s="26">
        <v>7</v>
      </c>
      <c r="F40" s="25" t="s">
        <v>371</v>
      </c>
      <c r="G40" s="26"/>
      <c r="H40" s="26"/>
      <c r="I40" s="26">
        <v>10</v>
      </c>
      <c r="J40" s="26"/>
      <c r="K40" s="149">
        <f>SUM(G40:J40)</f>
        <v>10</v>
      </c>
    </row>
    <row r="41" spans="1:11" x14ac:dyDescent="0.25">
      <c r="A41" s="148">
        <f t="shared" si="0"/>
        <v>40</v>
      </c>
      <c r="B41" s="152" t="s">
        <v>190</v>
      </c>
      <c r="C41" s="25" t="s">
        <v>47</v>
      </c>
      <c r="D41" s="25" t="s">
        <v>166</v>
      </c>
      <c r="E41" s="26">
        <v>2007</v>
      </c>
      <c r="F41" s="25" t="s">
        <v>189</v>
      </c>
      <c r="G41" s="26">
        <v>10</v>
      </c>
      <c r="H41" s="26"/>
      <c r="I41" s="26"/>
      <c r="J41" s="26"/>
      <c r="K41" s="149">
        <f>SUM(G41:J41)</f>
        <v>10</v>
      </c>
    </row>
    <row r="42" spans="1:11" x14ac:dyDescent="0.25">
      <c r="A42" s="148">
        <f t="shared" si="0"/>
        <v>41</v>
      </c>
      <c r="B42" s="152" t="s">
        <v>388</v>
      </c>
      <c r="C42" s="25" t="s">
        <v>49</v>
      </c>
      <c r="D42" s="25" t="s">
        <v>364</v>
      </c>
      <c r="E42" s="26">
        <v>7</v>
      </c>
      <c r="F42" s="25" t="s">
        <v>389</v>
      </c>
      <c r="G42" s="26"/>
      <c r="H42" s="26"/>
      <c r="I42" s="26">
        <v>10</v>
      </c>
      <c r="J42" s="26"/>
      <c r="K42" s="149">
        <f>SUM(G42:J42)</f>
        <v>10</v>
      </c>
    </row>
    <row r="43" spans="1:11" x14ac:dyDescent="0.25">
      <c r="A43" s="148">
        <f t="shared" si="0"/>
        <v>42</v>
      </c>
      <c r="B43" s="152" t="s">
        <v>157</v>
      </c>
      <c r="C43" s="25" t="s">
        <v>158</v>
      </c>
      <c r="D43" s="25" t="s">
        <v>155</v>
      </c>
      <c r="E43" s="26">
        <v>2006</v>
      </c>
      <c r="F43" s="25" t="s">
        <v>156</v>
      </c>
      <c r="G43" s="26">
        <v>10</v>
      </c>
      <c r="H43" s="26"/>
      <c r="I43" s="26"/>
      <c r="J43" s="26"/>
      <c r="K43" s="149">
        <f>SUM(G43:J43)</f>
        <v>10</v>
      </c>
    </row>
    <row r="44" spans="1:11" x14ac:dyDescent="0.25">
      <c r="A44" s="148">
        <f t="shared" si="0"/>
        <v>43</v>
      </c>
      <c r="B44" s="152" t="s">
        <v>381</v>
      </c>
      <c r="C44" s="25" t="s">
        <v>16</v>
      </c>
      <c r="D44" s="25" t="s">
        <v>382</v>
      </c>
      <c r="E44" s="26">
        <v>6</v>
      </c>
      <c r="F44" s="25" t="s">
        <v>383</v>
      </c>
      <c r="G44" s="26"/>
      <c r="H44" s="26"/>
      <c r="I44" s="26">
        <v>10</v>
      </c>
      <c r="J44" s="26"/>
      <c r="K44" s="149">
        <f>SUM(G44:J44)</f>
        <v>10</v>
      </c>
    </row>
    <row r="45" spans="1:11" x14ac:dyDescent="0.25">
      <c r="A45" s="148">
        <f t="shared" si="0"/>
        <v>44</v>
      </c>
      <c r="B45" s="152" t="s">
        <v>170</v>
      </c>
      <c r="C45" s="25" t="s">
        <v>171</v>
      </c>
      <c r="D45" s="25" t="s">
        <v>172</v>
      </c>
      <c r="E45" s="26">
        <v>2006</v>
      </c>
      <c r="F45" s="25" t="s">
        <v>173</v>
      </c>
      <c r="G45" s="26">
        <v>10</v>
      </c>
      <c r="H45" s="26"/>
      <c r="I45" s="26"/>
      <c r="J45" s="26"/>
      <c r="K45" s="149">
        <f>SUM(G45:J45)</f>
        <v>10</v>
      </c>
    </row>
    <row r="46" spans="1:11" x14ac:dyDescent="0.25">
      <c r="A46" s="148">
        <f t="shared" si="0"/>
        <v>45</v>
      </c>
      <c r="B46" s="152" t="s">
        <v>399</v>
      </c>
      <c r="C46" s="25" t="s">
        <v>49</v>
      </c>
      <c r="D46" s="25" t="s">
        <v>135</v>
      </c>
      <c r="E46" s="26">
        <v>7</v>
      </c>
      <c r="F46" s="25" t="s">
        <v>400</v>
      </c>
      <c r="G46" s="26"/>
      <c r="H46" s="26"/>
      <c r="I46" s="26">
        <v>10</v>
      </c>
      <c r="J46" s="26"/>
      <c r="K46" s="149">
        <f>SUM(G46:J46)</f>
        <v>10</v>
      </c>
    </row>
    <row r="47" spans="1:11" x14ac:dyDescent="0.25">
      <c r="A47" s="148">
        <f t="shared" si="0"/>
        <v>46</v>
      </c>
      <c r="B47" s="152" t="s">
        <v>273</v>
      </c>
      <c r="C47" s="25" t="s">
        <v>274</v>
      </c>
      <c r="D47" s="25" t="s">
        <v>275</v>
      </c>
      <c r="E47" s="26">
        <v>2007</v>
      </c>
      <c r="F47" s="25" t="s">
        <v>278</v>
      </c>
      <c r="G47" s="26"/>
      <c r="H47" s="26">
        <v>10</v>
      </c>
      <c r="I47" s="26"/>
      <c r="J47" s="26"/>
      <c r="K47" s="149">
        <f>SUM(G47:J47)</f>
        <v>10</v>
      </c>
    </row>
    <row r="48" spans="1:11" x14ac:dyDescent="0.25">
      <c r="A48" s="148">
        <f t="shared" si="0"/>
        <v>47</v>
      </c>
      <c r="B48" s="152" t="s">
        <v>271</v>
      </c>
      <c r="C48" s="25" t="s">
        <v>272</v>
      </c>
      <c r="D48" s="25" t="s">
        <v>55</v>
      </c>
      <c r="E48" s="25">
        <v>2007</v>
      </c>
      <c r="F48" s="25" t="s">
        <v>56</v>
      </c>
      <c r="G48" s="25"/>
      <c r="H48" s="26">
        <v>7.5</v>
      </c>
      <c r="I48" s="26"/>
      <c r="J48" s="26"/>
      <c r="K48" s="149">
        <f>SUM(F48:J48)</f>
        <v>7.5</v>
      </c>
    </row>
    <row r="49" spans="1:11" x14ac:dyDescent="0.25">
      <c r="A49" s="148">
        <f t="shared" si="0"/>
        <v>48</v>
      </c>
      <c r="B49" s="152" t="s">
        <v>141</v>
      </c>
      <c r="C49" s="25" t="s">
        <v>119</v>
      </c>
      <c r="D49" s="25" t="s">
        <v>406</v>
      </c>
      <c r="E49" s="26">
        <v>6</v>
      </c>
      <c r="F49" s="25" t="s">
        <v>407</v>
      </c>
      <c r="G49" s="26"/>
      <c r="H49" s="26"/>
      <c r="I49" s="26">
        <v>7</v>
      </c>
      <c r="J49" s="26"/>
      <c r="K49" s="149">
        <f>SUM(G49:J49)</f>
        <v>7</v>
      </c>
    </row>
    <row r="50" spans="1:11" x14ac:dyDescent="0.25">
      <c r="A50" s="148">
        <f t="shared" si="0"/>
        <v>49</v>
      </c>
      <c r="B50" s="152" t="s">
        <v>394</v>
      </c>
      <c r="C50" s="25" t="s">
        <v>49</v>
      </c>
      <c r="D50" s="25" t="s">
        <v>364</v>
      </c>
      <c r="E50" s="26">
        <v>6</v>
      </c>
      <c r="F50" s="25" t="s">
        <v>395</v>
      </c>
      <c r="G50" s="26"/>
      <c r="H50" s="26"/>
      <c r="I50" s="26">
        <v>7</v>
      </c>
      <c r="J50" s="26"/>
      <c r="K50" s="149">
        <f>SUM(G50:J50)</f>
        <v>7</v>
      </c>
    </row>
    <row r="51" spans="1:11" x14ac:dyDescent="0.25">
      <c r="A51" s="148">
        <f t="shared" si="0"/>
        <v>50</v>
      </c>
      <c r="B51" s="152" t="s">
        <v>276</v>
      </c>
      <c r="C51" s="25" t="s">
        <v>277</v>
      </c>
      <c r="D51" s="25" t="s">
        <v>23</v>
      </c>
      <c r="E51" s="26">
        <v>2007</v>
      </c>
      <c r="F51" s="25" t="s">
        <v>279</v>
      </c>
      <c r="G51" s="26"/>
      <c r="H51" s="26">
        <v>7</v>
      </c>
      <c r="I51" s="26"/>
      <c r="J51" s="26"/>
      <c r="K51" s="149">
        <f>SUM(G51:J51)</f>
        <v>7</v>
      </c>
    </row>
    <row r="52" spans="1:11" x14ac:dyDescent="0.25">
      <c r="A52" s="148">
        <f t="shared" si="0"/>
        <v>51</v>
      </c>
      <c r="B52" s="152" t="s">
        <v>192</v>
      </c>
      <c r="C52" s="25" t="s">
        <v>193</v>
      </c>
      <c r="D52" s="25" t="s">
        <v>95</v>
      </c>
      <c r="E52" s="26">
        <v>2006</v>
      </c>
      <c r="F52" s="25" t="s">
        <v>180</v>
      </c>
      <c r="G52" s="26">
        <v>7</v>
      </c>
      <c r="H52" s="26">
        <v>0</v>
      </c>
      <c r="I52" s="26"/>
      <c r="J52" s="26"/>
      <c r="K52" s="149">
        <f>SUM(G52:J52)</f>
        <v>7</v>
      </c>
    </row>
    <row r="53" spans="1:11" x14ac:dyDescent="0.25">
      <c r="A53" s="148">
        <f t="shared" si="0"/>
        <v>52</v>
      </c>
      <c r="B53" s="152" t="s">
        <v>184</v>
      </c>
      <c r="C53" s="25" t="s">
        <v>185</v>
      </c>
      <c r="D53" s="25" t="s">
        <v>52</v>
      </c>
      <c r="E53" s="26">
        <v>2007</v>
      </c>
      <c r="F53" s="25" t="s">
        <v>58</v>
      </c>
      <c r="G53" s="26">
        <v>7</v>
      </c>
      <c r="H53" s="26"/>
      <c r="I53" s="26"/>
      <c r="J53" s="26"/>
      <c r="K53" s="149">
        <f>SUM(G53:J53)</f>
        <v>7</v>
      </c>
    </row>
    <row r="54" spans="1:11" x14ac:dyDescent="0.25">
      <c r="A54" s="148">
        <f t="shared" si="0"/>
        <v>53</v>
      </c>
      <c r="B54" s="152" t="s">
        <v>390</v>
      </c>
      <c r="C54" s="25" t="s">
        <v>391</v>
      </c>
      <c r="D54" s="25" t="s">
        <v>392</v>
      </c>
      <c r="E54" s="26">
        <v>7</v>
      </c>
      <c r="F54" s="25" t="s">
        <v>393</v>
      </c>
      <c r="G54" s="26"/>
      <c r="H54" s="26"/>
      <c r="I54" s="26">
        <v>7</v>
      </c>
      <c r="J54" s="26"/>
      <c r="K54" s="149">
        <f>SUM(G54:J54)</f>
        <v>7</v>
      </c>
    </row>
    <row r="55" spans="1:11" x14ac:dyDescent="0.25">
      <c r="A55" s="148">
        <f t="shared" si="0"/>
        <v>54</v>
      </c>
      <c r="B55" s="152" t="s">
        <v>283</v>
      </c>
      <c r="C55" s="25" t="s">
        <v>16</v>
      </c>
      <c r="D55" s="25" t="s">
        <v>284</v>
      </c>
      <c r="E55" s="25">
        <v>2006</v>
      </c>
      <c r="F55" s="25" t="s">
        <v>285</v>
      </c>
      <c r="G55" s="26"/>
      <c r="H55" s="26">
        <v>7</v>
      </c>
      <c r="I55" s="26"/>
      <c r="J55" s="26"/>
      <c r="K55" s="149">
        <f>SUM(G55:J55)</f>
        <v>7</v>
      </c>
    </row>
    <row r="56" spans="1:11" x14ac:dyDescent="0.25">
      <c r="A56" s="148">
        <f t="shared" si="0"/>
        <v>55</v>
      </c>
      <c r="B56" s="152" t="s">
        <v>359</v>
      </c>
      <c r="C56" s="25" t="s">
        <v>360</v>
      </c>
      <c r="D56" s="25" t="s">
        <v>361</v>
      </c>
      <c r="E56" s="26">
        <v>6</v>
      </c>
      <c r="F56" s="25" t="s">
        <v>362</v>
      </c>
      <c r="G56" s="26"/>
      <c r="H56" s="26"/>
      <c r="I56" s="26">
        <v>7</v>
      </c>
      <c r="J56" s="26"/>
      <c r="K56" s="149">
        <f>SUM(G56:J56)</f>
        <v>7</v>
      </c>
    </row>
    <row r="57" spans="1:11" x14ac:dyDescent="0.25">
      <c r="A57" s="148">
        <f t="shared" si="0"/>
        <v>56</v>
      </c>
      <c r="B57" s="152" t="s">
        <v>375</v>
      </c>
      <c r="C57" s="25" t="s">
        <v>78</v>
      </c>
      <c r="D57" s="25" t="s">
        <v>376</v>
      </c>
      <c r="E57" s="26">
        <v>7</v>
      </c>
      <c r="F57" s="25" t="s">
        <v>377</v>
      </c>
      <c r="G57" s="26"/>
      <c r="H57" s="26"/>
      <c r="I57" s="26">
        <v>7</v>
      </c>
      <c r="J57" s="26"/>
      <c r="K57" s="149">
        <f>SUM(G57:J57)</f>
        <v>7</v>
      </c>
    </row>
    <row r="58" spans="1:11" x14ac:dyDescent="0.25">
      <c r="A58" s="148">
        <f t="shared" si="0"/>
        <v>57</v>
      </c>
      <c r="B58" s="152" t="s">
        <v>401</v>
      </c>
      <c r="C58" s="25" t="s">
        <v>16</v>
      </c>
      <c r="D58" s="25" t="s">
        <v>364</v>
      </c>
      <c r="E58" s="26">
        <v>6</v>
      </c>
      <c r="F58" s="25" t="s">
        <v>365</v>
      </c>
      <c r="G58" s="26"/>
      <c r="H58" s="26"/>
      <c r="I58" s="26">
        <v>7</v>
      </c>
      <c r="J58" s="26"/>
      <c r="K58" s="149">
        <f>SUM(G58:J58)</f>
        <v>7</v>
      </c>
    </row>
    <row r="59" spans="1:11" x14ac:dyDescent="0.25">
      <c r="A59" s="148">
        <f t="shared" si="0"/>
        <v>58</v>
      </c>
      <c r="B59" s="152" t="s">
        <v>186</v>
      </c>
      <c r="C59" s="25" t="s">
        <v>187</v>
      </c>
      <c r="D59" s="25" t="s">
        <v>106</v>
      </c>
      <c r="E59" s="26">
        <v>2006</v>
      </c>
      <c r="F59" s="25" t="s">
        <v>107</v>
      </c>
      <c r="G59" s="26">
        <v>7</v>
      </c>
      <c r="H59" s="26"/>
      <c r="I59" s="26"/>
      <c r="J59" s="26"/>
      <c r="K59" s="149">
        <f>SUM(G59:J59)</f>
        <v>7</v>
      </c>
    </row>
    <row r="60" spans="1:11" x14ac:dyDescent="0.25">
      <c r="A60" s="148">
        <f t="shared" si="0"/>
        <v>59</v>
      </c>
      <c r="B60" s="152" t="s">
        <v>378</v>
      </c>
      <c r="C60" s="25" t="s">
        <v>78</v>
      </c>
      <c r="D60" s="25" t="s">
        <v>379</v>
      </c>
      <c r="E60" s="26">
        <v>6</v>
      </c>
      <c r="F60" s="25" t="s">
        <v>380</v>
      </c>
      <c r="G60" s="26"/>
      <c r="H60" s="26"/>
      <c r="I60" s="26">
        <v>7</v>
      </c>
      <c r="J60" s="26"/>
      <c r="K60" s="149">
        <f>SUM(G60:J60)</f>
        <v>7</v>
      </c>
    </row>
    <row r="61" spans="1:11" x14ac:dyDescent="0.25">
      <c r="A61" s="148">
        <f t="shared" si="0"/>
        <v>60</v>
      </c>
      <c r="B61" s="152" t="s">
        <v>147</v>
      </c>
      <c r="C61" s="25" t="s">
        <v>48</v>
      </c>
      <c r="D61" s="25" t="s">
        <v>39</v>
      </c>
      <c r="E61" s="26">
        <v>2006</v>
      </c>
      <c r="F61" s="25" t="s">
        <v>148</v>
      </c>
      <c r="G61" s="26">
        <v>0</v>
      </c>
      <c r="H61" s="26"/>
      <c r="I61" s="26"/>
      <c r="J61" s="26"/>
      <c r="K61" s="149">
        <f>SUM(J61:J61)</f>
        <v>0</v>
      </c>
    </row>
    <row r="62" spans="1:11" x14ac:dyDescent="0.25">
      <c r="A62" s="148">
        <f t="shared" si="0"/>
        <v>61</v>
      </c>
      <c r="B62" s="152" t="s">
        <v>352</v>
      </c>
      <c r="C62" s="25" t="s">
        <v>353</v>
      </c>
      <c r="D62" s="25" t="s">
        <v>354</v>
      </c>
      <c r="E62" s="26">
        <v>7</v>
      </c>
      <c r="F62" s="25" t="s">
        <v>355</v>
      </c>
      <c r="G62" s="26"/>
      <c r="H62" s="26"/>
      <c r="I62" s="26">
        <v>0</v>
      </c>
      <c r="J62" s="26"/>
      <c r="K62" s="149">
        <f>SUM(G62:J62)</f>
        <v>0</v>
      </c>
    </row>
    <row r="63" spans="1:11" x14ac:dyDescent="0.25">
      <c r="A63" s="148">
        <f t="shared" si="0"/>
        <v>62</v>
      </c>
      <c r="B63" s="152" t="s">
        <v>266</v>
      </c>
      <c r="C63" s="25" t="s">
        <v>98</v>
      </c>
      <c r="D63" s="25" t="s">
        <v>267</v>
      </c>
      <c r="E63" s="25">
        <v>2006</v>
      </c>
      <c r="F63" s="25" t="s">
        <v>270</v>
      </c>
      <c r="G63" s="26"/>
      <c r="H63" s="26">
        <v>0</v>
      </c>
      <c r="I63" s="26"/>
      <c r="J63" s="26"/>
      <c r="K63" s="149">
        <f>SUM(G63:J63)</f>
        <v>0</v>
      </c>
    </row>
    <row r="64" spans="1:11" x14ac:dyDescent="0.25">
      <c r="A64" s="148">
        <f t="shared" si="0"/>
        <v>63</v>
      </c>
      <c r="B64" s="152" t="s">
        <v>363</v>
      </c>
      <c r="C64" s="25" t="s">
        <v>78</v>
      </c>
      <c r="D64" s="25" t="s">
        <v>364</v>
      </c>
      <c r="E64" s="26">
        <v>7</v>
      </c>
      <c r="F64" s="25" t="s">
        <v>365</v>
      </c>
      <c r="G64" s="26"/>
      <c r="H64" s="26"/>
      <c r="I64" s="26">
        <v>0</v>
      </c>
      <c r="J64" s="26"/>
      <c r="K64" s="149">
        <f>SUM(G64:J64)</f>
        <v>0</v>
      </c>
    </row>
    <row r="65" spans="1:11" x14ac:dyDescent="0.25">
      <c r="A65" s="148">
        <f t="shared" si="0"/>
        <v>64</v>
      </c>
      <c r="B65" s="152" t="s">
        <v>159</v>
      </c>
      <c r="C65" s="25" t="s">
        <v>160</v>
      </c>
      <c r="D65" s="25" t="s">
        <v>161</v>
      </c>
      <c r="E65" s="26">
        <v>2007</v>
      </c>
      <c r="F65" s="25" t="s">
        <v>44</v>
      </c>
      <c r="G65" s="26">
        <v>0</v>
      </c>
      <c r="H65" s="26"/>
      <c r="I65" s="26"/>
      <c r="J65" s="26"/>
      <c r="K65" s="149">
        <f>SUM(G65:J65)</f>
        <v>0</v>
      </c>
    </row>
    <row r="66" spans="1:11" x14ac:dyDescent="0.25">
      <c r="A66" s="148">
        <f t="shared" si="0"/>
        <v>65</v>
      </c>
      <c r="B66" s="152" t="s">
        <v>149</v>
      </c>
      <c r="C66" s="25" t="s">
        <v>145</v>
      </c>
      <c r="D66" s="25" t="s">
        <v>150</v>
      </c>
      <c r="E66" s="26">
        <v>2006</v>
      </c>
      <c r="F66" s="25" t="s">
        <v>151</v>
      </c>
      <c r="G66" s="26">
        <v>0</v>
      </c>
      <c r="H66" s="26"/>
      <c r="I66" s="26"/>
      <c r="J66" s="26"/>
      <c r="K66" s="149">
        <f>SUM(G66:J66)</f>
        <v>0</v>
      </c>
    </row>
    <row r="67" spans="1:11" x14ac:dyDescent="0.25">
      <c r="A67" s="148">
        <f t="shared" si="0"/>
        <v>66</v>
      </c>
      <c r="B67" s="152" t="s">
        <v>191</v>
      </c>
      <c r="C67" s="25" t="s">
        <v>78</v>
      </c>
      <c r="D67" s="25" t="s">
        <v>52</v>
      </c>
      <c r="E67" s="26">
        <v>2007</v>
      </c>
      <c r="F67" s="25" t="s">
        <v>58</v>
      </c>
      <c r="G67" s="26">
        <v>0</v>
      </c>
      <c r="H67" s="26"/>
      <c r="I67" s="26"/>
      <c r="J67" s="26"/>
      <c r="K67" s="149">
        <f>SUM(G67:J67)</f>
        <v>0</v>
      </c>
    </row>
    <row r="68" spans="1:11" x14ac:dyDescent="0.25">
      <c r="A68" s="148">
        <f t="shared" ref="A68:A69" si="1">1+A67</f>
        <v>67</v>
      </c>
      <c r="B68" s="152"/>
      <c r="C68" s="25"/>
      <c r="D68" s="25"/>
      <c r="E68" s="25"/>
      <c r="F68" s="25"/>
      <c r="G68" s="25"/>
      <c r="H68" s="25"/>
      <c r="I68" s="25"/>
      <c r="J68" s="25"/>
      <c r="K68" s="140"/>
    </row>
    <row r="69" spans="1:11" x14ac:dyDescent="0.25">
      <c r="A69" s="148">
        <f t="shared" si="1"/>
        <v>68</v>
      </c>
      <c r="B69" s="152"/>
      <c r="C69" s="25"/>
      <c r="D69" s="25"/>
      <c r="E69" s="25"/>
      <c r="F69" s="25"/>
      <c r="G69" s="25"/>
      <c r="H69" s="25"/>
      <c r="I69" s="25"/>
      <c r="J69" s="25"/>
      <c r="K69" s="140"/>
    </row>
    <row r="70" spans="1:11" x14ac:dyDescent="0.25">
      <c r="A70" s="148"/>
      <c r="B70" s="152"/>
      <c r="C70" s="25"/>
      <c r="D70" s="25"/>
      <c r="E70" s="25"/>
      <c r="F70" s="25"/>
      <c r="G70" s="25"/>
      <c r="H70" s="25"/>
      <c r="I70" s="25"/>
      <c r="J70" s="25"/>
      <c r="K70" s="140"/>
    </row>
    <row r="71" spans="1:11" ht="15.75" thickBot="1" x14ac:dyDescent="0.3">
      <c r="A71" s="150"/>
      <c r="B71" s="160"/>
      <c r="C71" s="151"/>
      <c r="D71" s="151"/>
      <c r="E71" s="151"/>
      <c r="F71" s="151"/>
      <c r="G71" s="151"/>
      <c r="H71" s="151"/>
      <c r="I71" s="151"/>
      <c r="J71" s="151"/>
      <c r="K71" s="141"/>
    </row>
  </sheetData>
  <sortState ref="B1:K77">
    <sortCondition descending="1" ref="K1:K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8" sqref="C8:L16"/>
    </sheetView>
  </sheetViews>
  <sheetFormatPr defaultRowHeight="15" x14ac:dyDescent="0.25"/>
  <cols>
    <col min="1" max="1" width="3.140625" customWidth="1"/>
    <col min="2" max="2" width="6.7109375" bestFit="1" customWidth="1"/>
    <col min="3" max="3" width="19.140625" bestFit="1" customWidth="1"/>
    <col min="4" max="4" width="13.42578125" bestFit="1" customWidth="1"/>
    <col min="5" max="5" width="28.7109375" bestFit="1" customWidth="1"/>
    <col min="6" max="6" width="5" bestFit="1" customWidth="1"/>
    <col min="7" max="7" width="28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61</v>
      </c>
      <c r="K4" s="14"/>
    </row>
    <row r="5" spans="2:12" thickBot="1" x14ac:dyDescent="0.35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68</v>
      </c>
      <c r="D8" s="25" t="s">
        <v>48</v>
      </c>
      <c r="E8" s="25" t="s">
        <v>152</v>
      </c>
      <c r="F8" s="26">
        <v>2006</v>
      </c>
      <c r="G8" s="25" t="s">
        <v>263</v>
      </c>
      <c r="H8" s="26">
        <v>20</v>
      </c>
      <c r="I8" s="26">
        <v>10</v>
      </c>
      <c r="J8" s="26">
        <v>20</v>
      </c>
      <c r="K8" s="26"/>
      <c r="L8" s="26">
        <f>SUM(H8:K8)</f>
        <v>50</v>
      </c>
    </row>
    <row r="9" spans="2:12" x14ac:dyDescent="0.25">
      <c r="B9" s="12">
        <f>1+B8</f>
        <v>2</v>
      </c>
      <c r="C9" s="25" t="s">
        <v>153</v>
      </c>
      <c r="D9" s="25" t="s">
        <v>154</v>
      </c>
      <c r="E9" s="25" t="s">
        <v>155</v>
      </c>
      <c r="F9" s="26">
        <v>2006</v>
      </c>
      <c r="G9" s="25" t="s">
        <v>156</v>
      </c>
      <c r="H9" s="26">
        <v>15</v>
      </c>
      <c r="I9" s="26"/>
      <c r="J9" s="26"/>
      <c r="K9" s="26"/>
      <c r="L9" s="26">
        <f>SUM(H9:K9)</f>
        <v>15</v>
      </c>
    </row>
    <row r="10" spans="2:12" x14ac:dyDescent="0.25">
      <c r="B10" s="12">
        <f t="shared" ref="B10:B31" si="0">1+B9</f>
        <v>3</v>
      </c>
      <c r="C10" s="25" t="s">
        <v>356</v>
      </c>
      <c r="D10" s="25" t="s">
        <v>47</v>
      </c>
      <c r="E10" s="25" t="s">
        <v>39</v>
      </c>
      <c r="F10" s="26">
        <v>7</v>
      </c>
      <c r="G10" s="25" t="s">
        <v>357</v>
      </c>
      <c r="H10" s="25"/>
      <c r="I10" s="26"/>
      <c r="J10" s="26">
        <v>15</v>
      </c>
      <c r="K10" s="26"/>
      <c r="L10" s="26">
        <f>SUM(H10:K10)</f>
        <v>15</v>
      </c>
    </row>
    <row r="11" spans="2:12" x14ac:dyDescent="0.25">
      <c r="B11" s="12">
        <f t="shared" si="0"/>
        <v>4</v>
      </c>
      <c r="C11" s="25" t="s">
        <v>157</v>
      </c>
      <c r="D11" s="25" t="s">
        <v>158</v>
      </c>
      <c r="E11" s="25" t="s">
        <v>155</v>
      </c>
      <c r="F11" s="26">
        <v>2006</v>
      </c>
      <c r="G11" s="25" t="s">
        <v>156</v>
      </c>
      <c r="H11" s="26">
        <v>10</v>
      </c>
      <c r="I11" s="26"/>
      <c r="J11" s="26"/>
      <c r="K11" s="26"/>
      <c r="L11" s="26">
        <f>SUM(H11:K11)</f>
        <v>10</v>
      </c>
    </row>
    <row r="12" spans="2:12" x14ac:dyDescent="0.25">
      <c r="B12" s="12">
        <f t="shared" si="0"/>
        <v>5</v>
      </c>
      <c r="C12" s="25" t="s">
        <v>66</v>
      </c>
      <c r="D12" s="25" t="s">
        <v>51</v>
      </c>
      <c r="E12" s="25" t="s">
        <v>358</v>
      </c>
      <c r="F12" s="26">
        <v>6</v>
      </c>
      <c r="G12" s="25" t="s">
        <v>57</v>
      </c>
      <c r="H12" s="26"/>
      <c r="I12" s="26"/>
      <c r="J12" s="26">
        <v>10</v>
      </c>
      <c r="K12" s="26"/>
      <c r="L12" s="26">
        <f>SUM(H12:K12)</f>
        <v>10</v>
      </c>
    </row>
    <row r="13" spans="2:12" x14ac:dyDescent="0.25">
      <c r="B13" s="12">
        <f t="shared" si="0"/>
        <v>6</v>
      </c>
      <c r="C13" s="25" t="s">
        <v>271</v>
      </c>
      <c r="D13" s="25" t="s">
        <v>272</v>
      </c>
      <c r="E13" s="25" t="s">
        <v>55</v>
      </c>
      <c r="F13" s="25">
        <v>2007</v>
      </c>
      <c r="G13" s="25" t="s">
        <v>56</v>
      </c>
      <c r="H13" s="25"/>
      <c r="I13" s="26">
        <v>7.5</v>
      </c>
      <c r="J13" s="26"/>
      <c r="K13" s="26"/>
      <c r="L13" s="26">
        <f>SUM(G13:K13)</f>
        <v>7.5</v>
      </c>
    </row>
    <row r="14" spans="2:12" x14ac:dyDescent="0.25">
      <c r="B14" s="12">
        <f t="shared" si="0"/>
        <v>7</v>
      </c>
      <c r="C14" s="25" t="s">
        <v>359</v>
      </c>
      <c r="D14" s="25" t="s">
        <v>360</v>
      </c>
      <c r="E14" s="25" t="s">
        <v>361</v>
      </c>
      <c r="F14" s="26">
        <v>6</v>
      </c>
      <c r="G14" s="25" t="s">
        <v>362</v>
      </c>
      <c r="H14" s="26"/>
      <c r="I14" s="26"/>
      <c r="J14" s="26">
        <v>7</v>
      </c>
      <c r="K14" s="26"/>
      <c r="L14" s="26">
        <f>SUM(H14:K14)</f>
        <v>7</v>
      </c>
    </row>
    <row r="15" spans="2:12" x14ac:dyDescent="0.25">
      <c r="B15" s="12">
        <f t="shared" si="0"/>
        <v>8</v>
      </c>
      <c r="C15" s="25" t="s">
        <v>159</v>
      </c>
      <c r="D15" s="25" t="s">
        <v>160</v>
      </c>
      <c r="E15" s="25" t="s">
        <v>161</v>
      </c>
      <c r="F15" s="26">
        <v>2007</v>
      </c>
      <c r="G15" s="25" t="s">
        <v>44</v>
      </c>
      <c r="H15" s="26">
        <v>0</v>
      </c>
      <c r="I15" s="26"/>
      <c r="J15" s="26"/>
      <c r="K15" s="26"/>
      <c r="L15" s="26">
        <f>SUM(H15:K15)</f>
        <v>0</v>
      </c>
    </row>
    <row r="16" spans="2:12" x14ac:dyDescent="0.25">
      <c r="B16" s="12">
        <f t="shared" si="0"/>
        <v>9</v>
      </c>
      <c r="C16" s="25" t="s">
        <v>363</v>
      </c>
      <c r="D16" s="25" t="s">
        <v>78</v>
      </c>
      <c r="E16" s="25" t="s">
        <v>364</v>
      </c>
      <c r="F16" s="26">
        <v>7</v>
      </c>
      <c r="G16" s="25" t="s">
        <v>365</v>
      </c>
      <c r="H16" s="26"/>
      <c r="I16" s="26"/>
      <c r="J16" s="26">
        <v>0</v>
      </c>
      <c r="K16" s="26"/>
      <c r="L16" s="26">
        <f>SUM(H16:K16)</f>
        <v>0</v>
      </c>
    </row>
    <row r="17" spans="2:12" x14ac:dyDescent="0.25">
      <c r="B17" s="12">
        <f t="shared" si="0"/>
        <v>10</v>
      </c>
      <c r="C17" s="19"/>
      <c r="D17" s="19"/>
      <c r="E17" s="19"/>
      <c r="F17" s="19"/>
      <c r="G17" s="19"/>
      <c r="H17" s="15"/>
      <c r="I17" s="15"/>
      <c r="J17" s="15"/>
      <c r="K17" s="15"/>
      <c r="L17" s="15">
        <f t="shared" ref="L17:L31" si="1">SUM(G17:K17)</f>
        <v>0</v>
      </c>
    </row>
    <row r="18" spans="2:12" ht="14.45" x14ac:dyDescent="0.3">
      <c r="B18" s="12">
        <f t="shared" si="0"/>
        <v>11</v>
      </c>
      <c r="C18" s="1"/>
      <c r="D18" s="1"/>
      <c r="E18" s="1"/>
      <c r="F18" s="1"/>
      <c r="G18" s="1"/>
      <c r="H18" s="12"/>
      <c r="I18" s="12"/>
      <c r="J18" s="12"/>
      <c r="K18" s="12"/>
      <c r="L18" s="12">
        <f t="shared" si="1"/>
        <v>0</v>
      </c>
    </row>
    <row r="19" spans="2:12" ht="14.45" x14ac:dyDescent="0.3">
      <c r="B19" s="12">
        <f t="shared" si="0"/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1"/>
        <v>0</v>
      </c>
    </row>
    <row r="20" spans="2:12" ht="14.45" x14ac:dyDescent="0.3">
      <c r="B20" s="12">
        <f t="shared" si="0"/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ht="14.45" x14ac:dyDescent="0.3">
      <c r="B21" s="12">
        <f t="shared" si="0"/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ht="14.45" x14ac:dyDescent="0.3">
      <c r="B22" s="12">
        <f t="shared" si="0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25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25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selection activeCell="D15" sqref="D15"/>
    </sheetView>
  </sheetViews>
  <sheetFormatPr defaultRowHeight="15" x14ac:dyDescent="0.25"/>
  <cols>
    <col min="1" max="1" width="9.140625" style="143"/>
    <col min="2" max="2" width="18.42578125" bestFit="1" customWidth="1"/>
    <col min="3" max="3" width="12.42578125" bestFit="1" customWidth="1"/>
    <col min="4" max="4" width="30.5703125" bestFit="1" customWidth="1"/>
    <col min="5" max="5" width="5" bestFit="1" customWidth="1"/>
    <col min="6" max="6" width="41.140625" bestFit="1" customWidth="1"/>
    <col min="10" max="10" width="10.140625" bestFit="1" customWidth="1"/>
  </cols>
  <sheetData>
    <row r="1" spans="1:11" ht="15.75" thickBot="1" x14ac:dyDescent="0.3"/>
    <row r="2" spans="1:11" ht="15.75" thickBot="1" x14ac:dyDescent="0.3">
      <c r="A2" s="9" t="s">
        <v>0</v>
      </c>
      <c r="B2" s="33" t="s">
        <v>1</v>
      </c>
      <c r="C2" s="9" t="s">
        <v>2</v>
      </c>
      <c r="D2" s="8" t="s">
        <v>3</v>
      </c>
      <c r="E2" s="9" t="s">
        <v>4</v>
      </c>
      <c r="F2" s="8" t="s">
        <v>5</v>
      </c>
      <c r="G2" s="10" t="s">
        <v>7</v>
      </c>
      <c r="H2" s="11" t="s">
        <v>8</v>
      </c>
      <c r="I2" s="10" t="s">
        <v>9</v>
      </c>
      <c r="J2" s="11" t="s">
        <v>10</v>
      </c>
      <c r="K2" s="10" t="s">
        <v>11</v>
      </c>
    </row>
    <row r="3" spans="1:11" x14ac:dyDescent="0.25">
      <c r="A3" s="144">
        <v>1</v>
      </c>
      <c r="B3" s="145" t="s">
        <v>89</v>
      </c>
      <c r="C3" s="145" t="s">
        <v>21</v>
      </c>
      <c r="D3" s="145" t="s">
        <v>224</v>
      </c>
      <c r="E3" s="146">
        <v>2006</v>
      </c>
      <c r="F3" s="145" t="s">
        <v>42</v>
      </c>
      <c r="G3" s="146">
        <v>20</v>
      </c>
      <c r="H3" s="146">
        <v>20</v>
      </c>
      <c r="I3" s="146">
        <v>20</v>
      </c>
      <c r="J3" s="146"/>
      <c r="K3" s="147">
        <f>SUM(G3:J3)</f>
        <v>60</v>
      </c>
    </row>
    <row r="4" spans="1:11" x14ac:dyDescent="0.25">
      <c r="A4" s="148">
        <f>1+A3</f>
        <v>2</v>
      </c>
      <c r="B4" s="25" t="s">
        <v>109</v>
      </c>
      <c r="C4" s="25" t="s">
        <v>45</v>
      </c>
      <c r="D4" s="25" t="s">
        <v>92</v>
      </c>
      <c r="E4" s="26">
        <v>2006</v>
      </c>
      <c r="F4" s="25" t="s">
        <v>41</v>
      </c>
      <c r="G4" s="26">
        <v>20</v>
      </c>
      <c r="H4" s="26">
        <v>20</v>
      </c>
      <c r="I4" s="26">
        <v>7</v>
      </c>
      <c r="J4" s="26"/>
      <c r="K4" s="149">
        <f>SUM(G4:J4)</f>
        <v>47</v>
      </c>
    </row>
    <row r="5" spans="1:11" x14ac:dyDescent="0.25">
      <c r="A5" s="148">
        <f t="shared" ref="A5:A68" si="0">1+A4</f>
        <v>3</v>
      </c>
      <c r="B5" s="25" t="s">
        <v>247</v>
      </c>
      <c r="C5" s="25" t="s">
        <v>25</v>
      </c>
      <c r="D5" s="25" t="s">
        <v>92</v>
      </c>
      <c r="E5" s="26">
        <v>2006</v>
      </c>
      <c r="F5" s="25" t="s">
        <v>248</v>
      </c>
      <c r="G5" s="26">
        <v>20</v>
      </c>
      <c r="H5" s="26">
        <v>20</v>
      </c>
      <c r="I5" s="26">
        <v>7</v>
      </c>
      <c r="J5" s="26"/>
      <c r="K5" s="149">
        <f>SUM(G5:J5)</f>
        <v>47</v>
      </c>
    </row>
    <row r="6" spans="1:11" x14ac:dyDescent="0.25">
      <c r="A6" s="148">
        <f t="shared" si="0"/>
        <v>4</v>
      </c>
      <c r="B6" s="25" t="s">
        <v>127</v>
      </c>
      <c r="C6" s="25" t="s">
        <v>25</v>
      </c>
      <c r="D6" s="25" t="s">
        <v>219</v>
      </c>
      <c r="E6" s="26">
        <v>2006</v>
      </c>
      <c r="F6" s="25" t="s">
        <v>220</v>
      </c>
      <c r="G6" s="26">
        <v>10</v>
      </c>
      <c r="H6" s="26">
        <v>20</v>
      </c>
      <c r="I6" s="26">
        <v>15</v>
      </c>
      <c r="J6" s="26"/>
      <c r="K6" s="149">
        <f>SUM(G6:J6)</f>
        <v>45</v>
      </c>
    </row>
    <row r="7" spans="1:11" x14ac:dyDescent="0.25">
      <c r="A7" s="148">
        <f t="shared" si="0"/>
        <v>5</v>
      </c>
      <c r="B7" s="152" t="s">
        <v>17</v>
      </c>
      <c r="C7" s="25" t="s">
        <v>90</v>
      </c>
      <c r="D7" s="25" t="s">
        <v>219</v>
      </c>
      <c r="E7" s="26">
        <v>2006</v>
      </c>
      <c r="F7" s="25" t="s">
        <v>220</v>
      </c>
      <c r="G7" s="26">
        <v>10</v>
      </c>
      <c r="H7" s="26">
        <v>15</v>
      </c>
      <c r="I7" s="26">
        <v>15</v>
      </c>
      <c r="J7" s="26"/>
      <c r="K7" s="149">
        <f>SUM(G7:J7)</f>
        <v>40</v>
      </c>
    </row>
    <row r="8" spans="1:11" x14ac:dyDescent="0.25">
      <c r="A8" s="148">
        <f t="shared" si="0"/>
        <v>6</v>
      </c>
      <c r="B8" s="25" t="s">
        <v>81</v>
      </c>
      <c r="C8" s="25" t="s">
        <v>82</v>
      </c>
      <c r="D8" s="25" t="s">
        <v>23</v>
      </c>
      <c r="E8" s="26">
        <v>2006</v>
      </c>
      <c r="F8" s="25" t="s">
        <v>195</v>
      </c>
      <c r="G8" s="26">
        <v>15</v>
      </c>
      <c r="H8" s="26">
        <v>15</v>
      </c>
      <c r="I8" s="26">
        <v>10</v>
      </c>
      <c r="J8" s="26"/>
      <c r="K8" s="149">
        <f>SUM(G8:J8)</f>
        <v>40</v>
      </c>
    </row>
    <row r="9" spans="1:11" ht="15.75" thickBot="1" x14ac:dyDescent="0.3">
      <c r="A9" s="150">
        <f t="shared" si="0"/>
        <v>7</v>
      </c>
      <c r="B9" s="151" t="s">
        <v>240</v>
      </c>
      <c r="C9" s="151" t="s">
        <v>241</v>
      </c>
      <c r="D9" s="151" t="s">
        <v>43</v>
      </c>
      <c r="E9" s="153">
        <v>2006</v>
      </c>
      <c r="F9" s="151" t="s">
        <v>183</v>
      </c>
      <c r="G9" s="153">
        <v>10</v>
      </c>
      <c r="H9" s="153">
        <v>20</v>
      </c>
      <c r="I9" s="153">
        <v>10</v>
      </c>
      <c r="J9" s="153"/>
      <c r="K9" s="154">
        <f>SUM(G9:J9)</f>
        <v>40</v>
      </c>
    </row>
    <row r="10" spans="1:11" x14ac:dyDescent="0.25">
      <c r="A10" s="161">
        <f t="shared" si="0"/>
        <v>8</v>
      </c>
      <c r="B10" s="28" t="s">
        <v>206</v>
      </c>
      <c r="C10" s="28" t="s">
        <v>20</v>
      </c>
      <c r="D10" s="28" t="s">
        <v>92</v>
      </c>
      <c r="E10" s="29">
        <v>2007</v>
      </c>
      <c r="F10" s="28" t="s">
        <v>15</v>
      </c>
      <c r="G10" s="29">
        <v>20</v>
      </c>
      <c r="H10" s="29">
        <v>10</v>
      </c>
      <c r="I10" s="29">
        <v>7</v>
      </c>
      <c r="J10" s="29"/>
      <c r="K10" s="157">
        <f>SUM(G10:J10)</f>
        <v>37</v>
      </c>
    </row>
    <row r="11" spans="1:11" x14ac:dyDescent="0.25">
      <c r="A11" s="148">
        <f t="shared" si="0"/>
        <v>9</v>
      </c>
      <c r="B11" s="25" t="s">
        <v>225</v>
      </c>
      <c r="C11" s="25" t="s">
        <v>25</v>
      </c>
      <c r="D11" s="25" t="s">
        <v>152</v>
      </c>
      <c r="E11" s="26">
        <v>2006</v>
      </c>
      <c r="F11" s="25" t="s">
        <v>108</v>
      </c>
      <c r="G11" s="26">
        <v>15</v>
      </c>
      <c r="H11" s="26">
        <v>10</v>
      </c>
      <c r="I11" s="26">
        <v>10</v>
      </c>
      <c r="J11" s="26"/>
      <c r="K11" s="149">
        <f>SUM(G11:J11)</f>
        <v>35</v>
      </c>
    </row>
    <row r="12" spans="1:11" x14ac:dyDescent="0.25">
      <c r="A12" s="148">
        <f t="shared" si="0"/>
        <v>10</v>
      </c>
      <c r="B12" s="25" t="s">
        <v>137</v>
      </c>
      <c r="C12" s="25" t="s">
        <v>18</v>
      </c>
      <c r="D12" s="25" t="s">
        <v>43</v>
      </c>
      <c r="E12" s="26">
        <v>2006</v>
      </c>
      <c r="F12" s="25" t="s">
        <v>183</v>
      </c>
      <c r="G12" s="26">
        <v>20</v>
      </c>
      <c r="H12" s="26">
        <v>15</v>
      </c>
      <c r="I12" s="26"/>
      <c r="J12" s="26"/>
      <c r="K12" s="149">
        <f>SUM(G12:J12)</f>
        <v>35</v>
      </c>
    </row>
    <row r="13" spans="1:11" x14ac:dyDescent="0.25">
      <c r="A13" s="148">
        <f t="shared" si="0"/>
        <v>11</v>
      </c>
      <c r="B13" s="25" t="s">
        <v>344</v>
      </c>
      <c r="C13" s="25" t="s">
        <v>345</v>
      </c>
      <c r="D13" s="25" t="s">
        <v>318</v>
      </c>
      <c r="E13" s="25">
        <v>2006</v>
      </c>
      <c r="F13" s="25" t="s">
        <v>329</v>
      </c>
      <c r="G13" s="26"/>
      <c r="H13" s="26">
        <v>20</v>
      </c>
      <c r="I13" s="26">
        <v>15</v>
      </c>
      <c r="J13" s="26"/>
      <c r="K13" s="149">
        <f>SUM(F13:J13)</f>
        <v>35</v>
      </c>
    </row>
    <row r="14" spans="1:11" x14ac:dyDescent="0.25">
      <c r="A14" s="148">
        <f t="shared" si="0"/>
        <v>12</v>
      </c>
      <c r="B14" s="25" t="s">
        <v>339</v>
      </c>
      <c r="C14" s="25" t="s">
        <v>37</v>
      </c>
      <c r="D14" s="25" t="s">
        <v>43</v>
      </c>
      <c r="E14" s="26">
        <v>2006</v>
      </c>
      <c r="F14" s="25" t="s">
        <v>183</v>
      </c>
      <c r="G14" s="26">
        <v>10</v>
      </c>
      <c r="H14" s="26">
        <v>10</v>
      </c>
      <c r="I14" s="26">
        <v>10</v>
      </c>
      <c r="J14" s="26"/>
      <c r="K14" s="149">
        <f>SUM(G14:J14)</f>
        <v>30</v>
      </c>
    </row>
    <row r="15" spans="1:11" x14ac:dyDescent="0.25">
      <c r="A15" s="148">
        <f t="shared" si="0"/>
        <v>13</v>
      </c>
      <c r="B15" s="25" t="s">
        <v>214</v>
      </c>
      <c r="C15" s="25" t="s">
        <v>215</v>
      </c>
      <c r="D15" s="25" t="s">
        <v>166</v>
      </c>
      <c r="E15" s="26">
        <v>2007</v>
      </c>
      <c r="F15" s="25" t="s">
        <v>167</v>
      </c>
      <c r="G15" s="26">
        <v>20</v>
      </c>
      <c r="H15" s="26">
        <v>10</v>
      </c>
      <c r="I15" s="26"/>
      <c r="J15" s="26"/>
      <c r="K15" s="149">
        <f>SUM(G15:J15)</f>
        <v>30</v>
      </c>
    </row>
    <row r="16" spans="1:11" x14ac:dyDescent="0.25">
      <c r="A16" s="148">
        <f t="shared" si="0"/>
        <v>14</v>
      </c>
      <c r="B16" s="25" t="s">
        <v>470</v>
      </c>
      <c r="C16" s="25" t="s">
        <v>112</v>
      </c>
      <c r="D16" s="25" t="s">
        <v>135</v>
      </c>
      <c r="E16" s="26">
        <v>6</v>
      </c>
      <c r="F16" s="25" t="s">
        <v>134</v>
      </c>
      <c r="G16" s="26">
        <v>10</v>
      </c>
      <c r="H16" s="26">
        <v>10</v>
      </c>
      <c r="I16" s="26">
        <v>10</v>
      </c>
      <c r="J16" s="26"/>
      <c r="K16" s="149">
        <f>SUM(G16:J16)</f>
        <v>30</v>
      </c>
    </row>
    <row r="17" spans="1:11" x14ac:dyDescent="0.25">
      <c r="A17" s="148">
        <f t="shared" si="0"/>
        <v>15</v>
      </c>
      <c r="B17" s="25" t="s">
        <v>101</v>
      </c>
      <c r="C17" s="25" t="s">
        <v>128</v>
      </c>
      <c r="D17" s="25" t="s">
        <v>55</v>
      </c>
      <c r="E17" s="26">
        <v>2006</v>
      </c>
      <c r="F17" s="25" t="s">
        <v>56</v>
      </c>
      <c r="G17" s="26">
        <v>10</v>
      </c>
      <c r="H17" s="26">
        <v>10</v>
      </c>
      <c r="I17" s="26">
        <v>10</v>
      </c>
      <c r="J17" s="26"/>
      <c r="K17" s="149">
        <f>SUM(G17:J17)</f>
        <v>30</v>
      </c>
    </row>
    <row r="18" spans="1:11" x14ac:dyDescent="0.25">
      <c r="A18" s="148">
        <f t="shared" si="0"/>
        <v>16</v>
      </c>
      <c r="B18" s="25" t="s">
        <v>324</v>
      </c>
      <c r="C18" s="25" t="s">
        <v>325</v>
      </c>
      <c r="D18" s="25" t="s">
        <v>493</v>
      </c>
      <c r="E18" s="25">
        <v>2006</v>
      </c>
      <c r="F18" s="25" t="s">
        <v>494</v>
      </c>
      <c r="G18" s="26"/>
      <c r="H18" s="26">
        <v>10</v>
      </c>
      <c r="I18" s="26">
        <v>20</v>
      </c>
      <c r="J18" s="26"/>
      <c r="K18" s="149">
        <f>SUM(F18:J18)</f>
        <v>30</v>
      </c>
    </row>
    <row r="19" spans="1:11" x14ac:dyDescent="0.25">
      <c r="A19" s="148">
        <f t="shared" si="0"/>
        <v>17</v>
      </c>
      <c r="B19" s="25" t="s">
        <v>233</v>
      </c>
      <c r="C19" s="25" t="s">
        <v>116</v>
      </c>
      <c r="D19" s="25" t="s">
        <v>152</v>
      </c>
      <c r="E19" s="26">
        <v>2006</v>
      </c>
      <c r="F19" s="25" t="s">
        <v>108</v>
      </c>
      <c r="G19" s="26">
        <v>10</v>
      </c>
      <c r="H19" s="26">
        <v>20</v>
      </c>
      <c r="I19" s="26"/>
      <c r="J19" s="26"/>
      <c r="K19" s="149">
        <f>SUM(G19:J19)</f>
        <v>30</v>
      </c>
    </row>
    <row r="20" spans="1:11" x14ac:dyDescent="0.25">
      <c r="A20" s="148">
        <f t="shared" si="0"/>
        <v>18</v>
      </c>
      <c r="B20" s="25" t="s">
        <v>102</v>
      </c>
      <c r="C20" s="25" t="s">
        <v>103</v>
      </c>
      <c r="D20" s="25" t="s">
        <v>23</v>
      </c>
      <c r="E20" s="26">
        <v>2006</v>
      </c>
      <c r="F20" s="25" t="s">
        <v>195</v>
      </c>
      <c r="G20" s="26">
        <v>20</v>
      </c>
      <c r="H20" s="26">
        <v>10</v>
      </c>
      <c r="I20" s="26"/>
      <c r="J20" s="26"/>
      <c r="K20" s="149">
        <f>SUM(G20:J20)</f>
        <v>30</v>
      </c>
    </row>
    <row r="21" spans="1:11" x14ac:dyDescent="0.25">
      <c r="A21" s="148">
        <f t="shared" si="0"/>
        <v>19</v>
      </c>
      <c r="B21" s="25" t="s">
        <v>115</v>
      </c>
      <c r="C21" s="25" t="s">
        <v>116</v>
      </c>
      <c r="D21" s="25" t="s">
        <v>23</v>
      </c>
      <c r="E21" s="26">
        <v>2006</v>
      </c>
      <c r="F21" s="25" t="s">
        <v>195</v>
      </c>
      <c r="G21" s="26">
        <v>20</v>
      </c>
      <c r="H21" s="26"/>
      <c r="I21" s="26">
        <v>10</v>
      </c>
      <c r="J21" s="26"/>
      <c r="K21" s="149">
        <f>SUM(G21:J21)</f>
        <v>30</v>
      </c>
    </row>
    <row r="22" spans="1:11" x14ac:dyDescent="0.25">
      <c r="A22" s="148">
        <f t="shared" si="0"/>
        <v>20</v>
      </c>
      <c r="B22" s="25" t="s">
        <v>238</v>
      </c>
      <c r="C22" s="25" t="s">
        <v>40</v>
      </c>
      <c r="D22" s="25" t="s">
        <v>43</v>
      </c>
      <c r="E22" s="26">
        <v>2006</v>
      </c>
      <c r="F22" s="25" t="s">
        <v>239</v>
      </c>
      <c r="G22" s="26">
        <v>15</v>
      </c>
      <c r="H22" s="26">
        <v>7</v>
      </c>
      <c r="I22" s="26">
        <v>7</v>
      </c>
      <c r="J22" s="26"/>
      <c r="K22" s="149">
        <f>SUM(G22:J22)</f>
        <v>29</v>
      </c>
    </row>
    <row r="23" spans="1:11" x14ac:dyDescent="0.25">
      <c r="A23" s="148">
        <f t="shared" si="0"/>
        <v>21</v>
      </c>
      <c r="B23" s="25" t="s">
        <v>228</v>
      </c>
      <c r="C23" s="25" t="s">
        <v>229</v>
      </c>
      <c r="D23" s="25" t="s">
        <v>131</v>
      </c>
      <c r="E23" s="26">
        <v>2006</v>
      </c>
      <c r="F23" s="25" t="s">
        <v>132</v>
      </c>
      <c r="G23" s="26">
        <v>20</v>
      </c>
      <c r="H23" s="26"/>
      <c r="I23" s="26">
        <v>7</v>
      </c>
      <c r="J23" s="26"/>
      <c r="K23" s="149">
        <f>SUM(G23:J23)</f>
        <v>27</v>
      </c>
    </row>
    <row r="24" spans="1:11" x14ac:dyDescent="0.25">
      <c r="A24" s="148">
        <f t="shared" si="0"/>
        <v>22</v>
      </c>
      <c r="B24" s="25" t="s">
        <v>287</v>
      </c>
      <c r="C24" s="25" t="s">
        <v>26</v>
      </c>
      <c r="D24" s="25" t="s">
        <v>288</v>
      </c>
      <c r="E24" s="25">
        <v>2007</v>
      </c>
      <c r="F24" s="25" t="s">
        <v>295</v>
      </c>
      <c r="G24" s="26"/>
      <c r="H24" s="26">
        <v>20</v>
      </c>
      <c r="I24" s="26">
        <v>7</v>
      </c>
      <c r="J24" s="26"/>
      <c r="K24" s="149">
        <f>SUM(F24:J24)</f>
        <v>27</v>
      </c>
    </row>
    <row r="25" spans="1:11" x14ac:dyDescent="0.25">
      <c r="A25" s="148">
        <f t="shared" si="0"/>
        <v>23</v>
      </c>
      <c r="B25" s="25" t="s">
        <v>210</v>
      </c>
      <c r="C25" s="25" t="s">
        <v>19</v>
      </c>
      <c r="D25" s="25" t="s">
        <v>92</v>
      </c>
      <c r="E25" s="26">
        <v>2006</v>
      </c>
      <c r="F25" s="25" t="s">
        <v>143</v>
      </c>
      <c r="G25" s="26">
        <v>10</v>
      </c>
      <c r="H25" s="26">
        <v>15</v>
      </c>
      <c r="I25" s="26"/>
      <c r="J25" s="26"/>
      <c r="K25" s="149">
        <f>SUM(G25:J25)</f>
        <v>25</v>
      </c>
    </row>
    <row r="26" spans="1:11" x14ac:dyDescent="0.25">
      <c r="A26" s="148">
        <f t="shared" si="0"/>
        <v>24</v>
      </c>
      <c r="B26" s="25" t="s">
        <v>242</v>
      </c>
      <c r="C26" s="25" t="s">
        <v>36</v>
      </c>
      <c r="D26" s="25" t="s">
        <v>23</v>
      </c>
      <c r="E26" s="26">
        <v>2006</v>
      </c>
      <c r="F26" s="25" t="s">
        <v>195</v>
      </c>
      <c r="G26" s="26">
        <v>10</v>
      </c>
      <c r="H26" s="26">
        <v>15</v>
      </c>
      <c r="I26" s="26"/>
      <c r="J26" s="26"/>
      <c r="K26" s="149">
        <f>SUM(G26:J26)</f>
        <v>25</v>
      </c>
    </row>
    <row r="27" spans="1:11" x14ac:dyDescent="0.25">
      <c r="A27" s="148">
        <f t="shared" si="0"/>
        <v>25</v>
      </c>
      <c r="B27" s="35" t="s">
        <v>312</v>
      </c>
      <c r="C27" s="35" t="s">
        <v>45</v>
      </c>
      <c r="D27" s="35" t="s">
        <v>490</v>
      </c>
      <c r="E27" s="35">
        <v>2006</v>
      </c>
      <c r="F27" s="35" t="s">
        <v>491</v>
      </c>
      <c r="G27" s="26"/>
      <c r="H27" s="26">
        <v>15</v>
      </c>
      <c r="I27" s="26">
        <v>7</v>
      </c>
      <c r="J27" s="26"/>
      <c r="K27" s="149">
        <f>SUM(F27:J27)</f>
        <v>22</v>
      </c>
    </row>
    <row r="28" spans="1:11" x14ac:dyDescent="0.25">
      <c r="A28" s="148">
        <f t="shared" si="0"/>
        <v>26</v>
      </c>
      <c r="B28" s="25" t="s">
        <v>428</v>
      </c>
      <c r="C28" s="25" t="s">
        <v>429</v>
      </c>
      <c r="D28" s="25" t="s">
        <v>486</v>
      </c>
      <c r="E28" s="26">
        <v>6</v>
      </c>
      <c r="F28" s="25" t="s">
        <v>296</v>
      </c>
      <c r="G28" s="26"/>
      <c r="H28" s="26">
        <v>15</v>
      </c>
      <c r="I28" s="26">
        <v>7</v>
      </c>
      <c r="J28" s="26"/>
      <c r="K28" s="149">
        <f>SUM(G28:J28)</f>
        <v>22</v>
      </c>
    </row>
    <row r="29" spans="1:11" x14ac:dyDescent="0.25">
      <c r="A29" s="148">
        <f t="shared" si="0"/>
        <v>27</v>
      </c>
      <c r="B29" s="25" t="s">
        <v>236</v>
      </c>
      <c r="C29" s="25" t="s">
        <v>36</v>
      </c>
      <c r="D29" s="25" t="s">
        <v>152</v>
      </c>
      <c r="E29" s="26">
        <v>2007</v>
      </c>
      <c r="F29" s="25" t="s">
        <v>237</v>
      </c>
      <c r="G29" s="26">
        <v>7</v>
      </c>
      <c r="H29" s="26">
        <v>15</v>
      </c>
      <c r="I29" s="26"/>
      <c r="J29" s="26"/>
      <c r="K29" s="149">
        <f>SUM(G29:J29)</f>
        <v>22</v>
      </c>
    </row>
    <row r="30" spans="1:11" x14ac:dyDescent="0.25">
      <c r="A30" s="148">
        <f t="shared" si="0"/>
        <v>28</v>
      </c>
      <c r="B30" s="25" t="s">
        <v>196</v>
      </c>
      <c r="C30" s="25" t="s">
        <v>114</v>
      </c>
      <c r="D30" s="25" t="s">
        <v>92</v>
      </c>
      <c r="E30" s="26">
        <v>2007</v>
      </c>
      <c r="F30" s="25" t="s">
        <v>96</v>
      </c>
      <c r="G30" s="26">
        <v>15</v>
      </c>
      <c r="H30" s="26">
        <v>7</v>
      </c>
      <c r="I30" s="26"/>
      <c r="J30" s="26"/>
      <c r="K30" s="149">
        <f>SUM(G30:J30)</f>
        <v>22</v>
      </c>
    </row>
    <row r="31" spans="1:11" x14ac:dyDescent="0.25">
      <c r="A31" s="148">
        <f t="shared" si="0"/>
        <v>29</v>
      </c>
      <c r="B31" s="25" t="s">
        <v>408</v>
      </c>
      <c r="C31" s="25" t="s">
        <v>409</v>
      </c>
      <c r="D31" s="25" t="s">
        <v>410</v>
      </c>
      <c r="E31" s="26">
        <v>6</v>
      </c>
      <c r="F31" s="25" t="s">
        <v>411</v>
      </c>
      <c r="G31" s="26"/>
      <c r="H31" s="26"/>
      <c r="I31" s="26">
        <v>20</v>
      </c>
      <c r="J31" s="26"/>
      <c r="K31" s="149">
        <f>SUM(G31:J31)</f>
        <v>20</v>
      </c>
    </row>
    <row r="32" spans="1:11" x14ac:dyDescent="0.25">
      <c r="A32" s="148">
        <f t="shared" si="0"/>
        <v>30</v>
      </c>
      <c r="B32" s="25" t="s">
        <v>441</v>
      </c>
      <c r="C32" s="25" t="s">
        <v>442</v>
      </c>
      <c r="D32" s="25" t="s">
        <v>485</v>
      </c>
      <c r="E32" s="26">
        <v>6</v>
      </c>
      <c r="F32" s="25" t="s">
        <v>420</v>
      </c>
      <c r="G32" s="26"/>
      <c r="H32" s="26"/>
      <c r="I32" s="26">
        <v>20</v>
      </c>
      <c r="J32" s="26"/>
      <c r="K32" s="149">
        <f>SUM(G32:J32)</f>
        <v>20</v>
      </c>
    </row>
    <row r="33" spans="1:11" x14ac:dyDescent="0.25">
      <c r="A33" s="148">
        <f t="shared" si="0"/>
        <v>31</v>
      </c>
      <c r="B33" s="25" t="s">
        <v>313</v>
      </c>
      <c r="C33" s="25" t="s">
        <v>305</v>
      </c>
      <c r="D33" s="25" t="s">
        <v>314</v>
      </c>
      <c r="E33" s="25">
        <v>2007</v>
      </c>
      <c r="F33" s="25" t="s">
        <v>319</v>
      </c>
      <c r="G33" s="26"/>
      <c r="H33" s="26">
        <v>10</v>
      </c>
      <c r="I33" s="26">
        <v>10</v>
      </c>
      <c r="J33" s="26"/>
      <c r="K33" s="149">
        <f>SUM(F33:J33)</f>
        <v>20</v>
      </c>
    </row>
    <row r="34" spans="1:11" x14ac:dyDescent="0.25">
      <c r="A34" s="148">
        <f t="shared" si="0"/>
        <v>32</v>
      </c>
      <c r="B34" s="25" t="s">
        <v>473</v>
      </c>
      <c r="C34" s="25" t="s">
        <v>474</v>
      </c>
      <c r="D34" s="25" t="s">
        <v>410</v>
      </c>
      <c r="E34" s="26">
        <v>6</v>
      </c>
      <c r="F34" s="25" t="s">
        <v>411</v>
      </c>
      <c r="G34" s="26"/>
      <c r="H34" s="26"/>
      <c r="I34" s="26">
        <v>20</v>
      </c>
      <c r="J34" s="26"/>
      <c r="K34" s="149">
        <f>SUM(G34:J34)</f>
        <v>20</v>
      </c>
    </row>
    <row r="35" spans="1:11" x14ac:dyDescent="0.25">
      <c r="A35" s="148">
        <f t="shared" si="0"/>
        <v>33</v>
      </c>
      <c r="B35" s="25" t="s">
        <v>299</v>
      </c>
      <c r="C35" s="25" t="s">
        <v>26</v>
      </c>
      <c r="D35" s="25" t="s">
        <v>106</v>
      </c>
      <c r="E35" s="25">
        <v>2006</v>
      </c>
      <c r="F35" s="25" t="s">
        <v>268</v>
      </c>
      <c r="G35" s="26"/>
      <c r="H35" s="26">
        <v>20</v>
      </c>
      <c r="I35" s="26"/>
      <c r="J35" s="26"/>
      <c r="K35" s="149">
        <f>SUM(F35:J35)</f>
        <v>20</v>
      </c>
    </row>
    <row r="36" spans="1:11" x14ac:dyDescent="0.25">
      <c r="A36" s="148">
        <f t="shared" si="0"/>
        <v>34</v>
      </c>
      <c r="B36" s="25" t="s">
        <v>465</v>
      </c>
      <c r="C36" s="25" t="s">
        <v>466</v>
      </c>
      <c r="D36" s="25" t="s">
        <v>404</v>
      </c>
      <c r="E36" s="26">
        <v>6</v>
      </c>
      <c r="F36" s="25" t="s">
        <v>467</v>
      </c>
      <c r="G36" s="26"/>
      <c r="H36" s="26"/>
      <c r="I36" s="26">
        <v>20</v>
      </c>
      <c r="J36" s="26"/>
      <c r="K36" s="149">
        <f>SUM(G36:J36)</f>
        <v>20</v>
      </c>
    </row>
    <row r="37" spans="1:11" x14ac:dyDescent="0.25">
      <c r="A37" s="148">
        <f t="shared" si="0"/>
        <v>35</v>
      </c>
      <c r="B37" s="25" t="s">
        <v>104</v>
      </c>
      <c r="C37" s="25" t="s">
        <v>105</v>
      </c>
      <c r="D37" s="25" t="s">
        <v>106</v>
      </c>
      <c r="E37" s="26">
        <v>2006</v>
      </c>
      <c r="F37" s="25" t="s">
        <v>211</v>
      </c>
      <c r="G37" s="26">
        <v>10</v>
      </c>
      <c r="H37" s="26"/>
      <c r="I37" s="26">
        <v>10</v>
      </c>
      <c r="J37" s="26"/>
      <c r="K37" s="149">
        <f>SUM(G37:J37)</f>
        <v>20</v>
      </c>
    </row>
    <row r="38" spans="1:11" x14ac:dyDescent="0.25">
      <c r="A38" s="148">
        <f t="shared" si="0"/>
        <v>36</v>
      </c>
      <c r="B38" s="25" t="s">
        <v>117</v>
      </c>
      <c r="C38" s="25" t="s">
        <v>26</v>
      </c>
      <c r="D38" s="25" t="s">
        <v>92</v>
      </c>
      <c r="E38" s="26">
        <v>2006</v>
      </c>
      <c r="F38" s="25" t="s">
        <v>259</v>
      </c>
      <c r="G38" s="26">
        <v>10</v>
      </c>
      <c r="H38" s="26">
        <v>10</v>
      </c>
      <c r="I38" s="26"/>
      <c r="J38" s="26"/>
      <c r="K38" s="149">
        <f>SUM(G38:J38)</f>
        <v>20</v>
      </c>
    </row>
    <row r="39" spans="1:11" x14ac:dyDescent="0.25">
      <c r="A39" s="148">
        <f t="shared" si="0"/>
        <v>37</v>
      </c>
      <c r="B39" s="25" t="s">
        <v>422</v>
      </c>
      <c r="C39" s="25" t="s">
        <v>423</v>
      </c>
      <c r="D39" s="25" t="s">
        <v>410</v>
      </c>
      <c r="E39" s="26">
        <v>6</v>
      </c>
      <c r="F39" s="25" t="s">
        <v>411</v>
      </c>
      <c r="G39" s="26"/>
      <c r="H39" s="26"/>
      <c r="I39" s="26">
        <v>20</v>
      </c>
      <c r="J39" s="26"/>
      <c r="K39" s="149">
        <f>SUM(G39:J39)</f>
        <v>20</v>
      </c>
    </row>
    <row r="40" spans="1:11" x14ac:dyDescent="0.25">
      <c r="A40" s="148">
        <f t="shared" si="0"/>
        <v>38</v>
      </c>
      <c r="B40" s="25" t="s">
        <v>431</v>
      </c>
      <c r="C40" s="25" t="s">
        <v>432</v>
      </c>
      <c r="D40" s="25" t="s">
        <v>404</v>
      </c>
      <c r="E40" s="26">
        <v>6</v>
      </c>
      <c r="F40" s="25" t="s">
        <v>433</v>
      </c>
      <c r="G40" s="26"/>
      <c r="H40" s="26"/>
      <c r="I40" s="26">
        <v>20</v>
      </c>
      <c r="J40" s="26"/>
      <c r="K40" s="149">
        <f>SUM(G40:J40)</f>
        <v>20</v>
      </c>
    </row>
    <row r="41" spans="1:11" x14ac:dyDescent="0.25">
      <c r="A41" s="148">
        <f t="shared" si="0"/>
        <v>39</v>
      </c>
      <c r="B41" s="25" t="s">
        <v>457</v>
      </c>
      <c r="C41" s="25" t="s">
        <v>455</v>
      </c>
      <c r="D41" s="25" t="s">
        <v>404</v>
      </c>
      <c r="E41" s="26">
        <v>7</v>
      </c>
      <c r="F41" s="25" t="s">
        <v>433</v>
      </c>
      <c r="G41" s="26"/>
      <c r="H41" s="26"/>
      <c r="I41" s="26">
        <v>20</v>
      </c>
      <c r="J41" s="26"/>
      <c r="K41" s="149">
        <f>SUM(G41:J41)</f>
        <v>20</v>
      </c>
    </row>
    <row r="42" spans="1:11" x14ac:dyDescent="0.25">
      <c r="A42" s="148">
        <f t="shared" si="0"/>
        <v>40</v>
      </c>
      <c r="B42" s="25" t="s">
        <v>227</v>
      </c>
      <c r="C42" s="25" t="s">
        <v>82</v>
      </c>
      <c r="D42" s="25" t="s">
        <v>92</v>
      </c>
      <c r="E42" s="26">
        <v>2006</v>
      </c>
      <c r="F42" s="25" t="s">
        <v>143</v>
      </c>
      <c r="G42" s="26">
        <v>7</v>
      </c>
      <c r="H42" s="26">
        <v>10</v>
      </c>
      <c r="I42" s="26"/>
      <c r="J42" s="26"/>
      <c r="K42" s="149">
        <f>SUM(G42:J42)</f>
        <v>17</v>
      </c>
    </row>
    <row r="43" spans="1:11" x14ac:dyDescent="0.25">
      <c r="A43" s="148">
        <f t="shared" si="0"/>
        <v>41</v>
      </c>
      <c r="B43" s="25" t="s">
        <v>434</v>
      </c>
      <c r="C43" s="25" t="s">
        <v>435</v>
      </c>
      <c r="D43" s="25" t="s">
        <v>404</v>
      </c>
      <c r="E43" s="26">
        <v>6</v>
      </c>
      <c r="F43" s="25" t="s">
        <v>433</v>
      </c>
      <c r="G43" s="26"/>
      <c r="H43" s="26"/>
      <c r="I43" s="26">
        <v>15</v>
      </c>
      <c r="J43" s="26"/>
      <c r="K43" s="149">
        <f>SUM(G43:J43)</f>
        <v>15</v>
      </c>
    </row>
    <row r="44" spans="1:11" x14ac:dyDescent="0.25">
      <c r="A44" s="148">
        <f t="shared" si="0"/>
        <v>42</v>
      </c>
      <c r="B44" s="25" t="s">
        <v>449</v>
      </c>
      <c r="C44" s="25" t="s">
        <v>450</v>
      </c>
      <c r="D44" s="25" t="s">
        <v>485</v>
      </c>
      <c r="E44" s="26">
        <v>6</v>
      </c>
      <c r="F44" s="25" t="s">
        <v>420</v>
      </c>
      <c r="G44" s="26"/>
      <c r="H44" s="26"/>
      <c r="I44" s="26">
        <v>15</v>
      </c>
      <c r="J44" s="26"/>
      <c r="K44" s="149">
        <f>SUM(G44:J44)</f>
        <v>15</v>
      </c>
    </row>
    <row r="45" spans="1:11" x14ac:dyDescent="0.25">
      <c r="A45" s="148">
        <f t="shared" si="0"/>
        <v>43</v>
      </c>
      <c r="B45" s="25" t="s">
        <v>412</v>
      </c>
      <c r="C45" s="25" t="s">
        <v>413</v>
      </c>
      <c r="D45" s="25" t="s">
        <v>483</v>
      </c>
      <c r="E45" s="26">
        <v>6</v>
      </c>
      <c r="F45" s="25" t="s">
        <v>414</v>
      </c>
      <c r="G45" s="26"/>
      <c r="H45" s="26"/>
      <c r="I45" s="26">
        <v>15</v>
      </c>
      <c r="J45" s="26"/>
      <c r="K45" s="149">
        <f>SUM(G45:J45)</f>
        <v>15</v>
      </c>
    </row>
    <row r="46" spans="1:11" x14ac:dyDescent="0.25">
      <c r="A46" s="148">
        <f t="shared" si="0"/>
        <v>44</v>
      </c>
      <c r="B46" s="25" t="s">
        <v>87</v>
      </c>
      <c r="C46" s="25" t="s">
        <v>88</v>
      </c>
      <c r="D46" s="25" t="s">
        <v>230</v>
      </c>
      <c r="E46" s="26">
        <v>2006</v>
      </c>
      <c r="F46" s="25" t="s">
        <v>231</v>
      </c>
      <c r="G46" s="26">
        <v>15</v>
      </c>
      <c r="H46" s="26"/>
      <c r="I46" s="26"/>
      <c r="J46" s="26"/>
      <c r="K46" s="149">
        <f>SUM(G46:J46)</f>
        <v>15</v>
      </c>
    </row>
    <row r="47" spans="1:11" x14ac:dyDescent="0.25">
      <c r="A47" s="148">
        <f t="shared" si="0"/>
        <v>45</v>
      </c>
      <c r="B47" s="25" t="s">
        <v>249</v>
      </c>
      <c r="C47" s="25" t="s">
        <v>19</v>
      </c>
      <c r="D47" s="25" t="s">
        <v>175</v>
      </c>
      <c r="E47" s="26">
        <v>2006</v>
      </c>
      <c r="F47" s="25" t="s">
        <v>176</v>
      </c>
      <c r="G47" s="26">
        <v>15</v>
      </c>
      <c r="H47" s="26"/>
      <c r="I47" s="26"/>
      <c r="J47" s="26"/>
      <c r="K47" s="149">
        <f>SUM(G47:J47)</f>
        <v>15</v>
      </c>
    </row>
    <row r="48" spans="1:11" x14ac:dyDescent="0.25">
      <c r="A48" s="148">
        <f t="shared" si="0"/>
        <v>46</v>
      </c>
      <c r="B48" s="25" t="s">
        <v>468</v>
      </c>
      <c r="C48" s="25" t="s">
        <v>469</v>
      </c>
      <c r="D48" s="25" t="s">
        <v>404</v>
      </c>
      <c r="E48" s="26">
        <v>6</v>
      </c>
      <c r="F48" s="25" t="s">
        <v>405</v>
      </c>
      <c r="G48" s="26"/>
      <c r="H48" s="26"/>
      <c r="I48" s="26">
        <v>15</v>
      </c>
      <c r="J48" s="26"/>
      <c r="K48" s="149">
        <f>SUM(G48:J48)</f>
        <v>15</v>
      </c>
    </row>
    <row r="49" spans="1:11" x14ac:dyDescent="0.25">
      <c r="A49" s="148">
        <f t="shared" si="0"/>
        <v>47</v>
      </c>
      <c r="B49" s="25" t="s">
        <v>216</v>
      </c>
      <c r="C49" s="25" t="s">
        <v>217</v>
      </c>
      <c r="D49" s="25" t="s">
        <v>23</v>
      </c>
      <c r="E49" s="26">
        <v>2006</v>
      </c>
      <c r="F49" s="25" t="s">
        <v>195</v>
      </c>
      <c r="G49" s="26">
        <v>15</v>
      </c>
      <c r="H49" s="26"/>
      <c r="I49" s="26"/>
      <c r="J49" s="26"/>
      <c r="K49" s="149">
        <f>SUM(G49:J49)</f>
        <v>15</v>
      </c>
    </row>
    <row r="50" spans="1:11" x14ac:dyDescent="0.25">
      <c r="A50" s="148">
        <f t="shared" si="0"/>
        <v>48</v>
      </c>
      <c r="B50" s="25" t="s">
        <v>255</v>
      </c>
      <c r="C50" s="25" t="s">
        <v>18</v>
      </c>
      <c r="D50" s="25" t="s">
        <v>175</v>
      </c>
      <c r="E50" s="26">
        <v>2006</v>
      </c>
      <c r="F50" s="25" t="s">
        <v>176</v>
      </c>
      <c r="G50" s="26">
        <v>15</v>
      </c>
      <c r="H50" s="26"/>
      <c r="I50" s="26"/>
      <c r="J50" s="26"/>
      <c r="K50" s="149">
        <f>SUM(G50:J50)</f>
        <v>15</v>
      </c>
    </row>
    <row r="51" spans="1:11" x14ac:dyDescent="0.25">
      <c r="A51" s="148">
        <f t="shared" si="0"/>
        <v>49</v>
      </c>
      <c r="B51" s="25" t="s">
        <v>463</v>
      </c>
      <c r="C51" s="25" t="s">
        <v>26</v>
      </c>
      <c r="D51" s="25" t="s">
        <v>364</v>
      </c>
      <c r="E51" s="26">
        <v>6</v>
      </c>
      <c r="F51" s="25" t="s">
        <v>395</v>
      </c>
      <c r="G51" s="26"/>
      <c r="H51" s="26"/>
      <c r="I51" s="26">
        <v>15</v>
      </c>
      <c r="J51" s="26"/>
      <c r="K51" s="149">
        <f>SUM(G51:J51)</f>
        <v>15</v>
      </c>
    </row>
    <row r="52" spans="1:11" x14ac:dyDescent="0.25">
      <c r="A52" s="148">
        <f t="shared" si="0"/>
        <v>50</v>
      </c>
      <c r="B52" s="25" t="s">
        <v>424</v>
      </c>
      <c r="C52" s="25" t="s">
        <v>425</v>
      </c>
      <c r="D52" s="25" t="s">
        <v>410</v>
      </c>
      <c r="E52" s="26">
        <v>7</v>
      </c>
      <c r="F52" s="25" t="s">
        <v>426</v>
      </c>
      <c r="G52" s="26"/>
      <c r="H52" s="26"/>
      <c r="I52" s="26">
        <v>15</v>
      </c>
      <c r="J52" s="26"/>
      <c r="K52" s="149">
        <f>SUM(G52:J52)</f>
        <v>15</v>
      </c>
    </row>
    <row r="53" spans="1:11" x14ac:dyDescent="0.25">
      <c r="A53" s="148">
        <f t="shared" si="0"/>
        <v>51</v>
      </c>
      <c r="B53" s="25" t="s">
        <v>287</v>
      </c>
      <c r="C53" s="25" t="s">
        <v>305</v>
      </c>
      <c r="D53" s="25" t="s">
        <v>291</v>
      </c>
      <c r="E53" s="25">
        <v>2006</v>
      </c>
      <c r="F53" s="25" t="s">
        <v>296</v>
      </c>
      <c r="G53" s="26"/>
      <c r="H53" s="26">
        <v>15</v>
      </c>
      <c r="I53" s="26"/>
      <c r="J53" s="26"/>
      <c r="K53" s="149">
        <f>SUM(F53:J53)</f>
        <v>15</v>
      </c>
    </row>
    <row r="54" spans="1:11" x14ac:dyDescent="0.25">
      <c r="A54" s="148">
        <f t="shared" si="0"/>
        <v>52</v>
      </c>
      <c r="B54" s="25" t="s">
        <v>126</v>
      </c>
      <c r="C54" s="25" t="s">
        <v>26</v>
      </c>
      <c r="D54" s="25" t="s">
        <v>150</v>
      </c>
      <c r="E54" s="26">
        <v>2006</v>
      </c>
      <c r="F54" s="25" t="s">
        <v>209</v>
      </c>
      <c r="G54" s="26">
        <v>15</v>
      </c>
      <c r="H54" s="26"/>
      <c r="I54" s="26"/>
      <c r="J54" s="26"/>
      <c r="K54" s="149">
        <f>SUM(G54:J54)</f>
        <v>15</v>
      </c>
    </row>
    <row r="55" spans="1:11" x14ac:dyDescent="0.25">
      <c r="A55" s="148">
        <f t="shared" si="0"/>
        <v>53</v>
      </c>
      <c r="B55" s="25" t="s">
        <v>245</v>
      </c>
      <c r="C55" s="25" t="s">
        <v>246</v>
      </c>
      <c r="D55" s="25" t="s">
        <v>138</v>
      </c>
      <c r="E55" s="25">
        <v>2007</v>
      </c>
      <c r="F55" s="25" t="s">
        <v>57</v>
      </c>
      <c r="G55" s="26">
        <v>7</v>
      </c>
      <c r="H55" s="26">
        <v>7</v>
      </c>
      <c r="I55" s="26"/>
      <c r="J55" s="26"/>
      <c r="K55" s="149">
        <f>SUM(G55:J55)</f>
        <v>14</v>
      </c>
    </row>
    <row r="56" spans="1:11" x14ac:dyDescent="0.25">
      <c r="A56" s="148">
        <f t="shared" si="0"/>
        <v>54</v>
      </c>
      <c r="B56" s="25" t="s">
        <v>208</v>
      </c>
      <c r="C56" s="25" t="s">
        <v>113</v>
      </c>
      <c r="D56" s="25" t="s">
        <v>23</v>
      </c>
      <c r="E56" s="25">
        <v>2006</v>
      </c>
      <c r="F56" s="25" t="s">
        <v>195</v>
      </c>
      <c r="G56" s="26">
        <v>7</v>
      </c>
      <c r="H56" s="26">
        <v>7</v>
      </c>
      <c r="I56" s="26"/>
      <c r="J56" s="26"/>
      <c r="K56" s="149">
        <f>SUM(G56:J56)</f>
        <v>14</v>
      </c>
    </row>
    <row r="57" spans="1:11" x14ac:dyDescent="0.25">
      <c r="A57" s="148">
        <f t="shared" si="0"/>
        <v>55</v>
      </c>
      <c r="B57" s="25" t="s">
        <v>91</v>
      </c>
      <c r="C57" s="25" t="s">
        <v>46</v>
      </c>
      <c r="D57" s="25" t="s">
        <v>55</v>
      </c>
      <c r="E57" s="26">
        <v>2006</v>
      </c>
      <c r="F57" s="25" t="s">
        <v>56</v>
      </c>
      <c r="G57" s="26">
        <v>7</v>
      </c>
      <c r="H57" s="26"/>
      <c r="I57" s="26">
        <v>7</v>
      </c>
      <c r="J57" s="26"/>
      <c r="K57" s="149">
        <f>SUM(G57:J57)</f>
        <v>14</v>
      </c>
    </row>
    <row r="58" spans="1:11" x14ac:dyDescent="0.25">
      <c r="A58" s="148">
        <f t="shared" si="0"/>
        <v>56</v>
      </c>
      <c r="B58" s="25" t="s">
        <v>332</v>
      </c>
      <c r="C58" s="25" t="s">
        <v>471</v>
      </c>
      <c r="D58" s="25" t="s">
        <v>334</v>
      </c>
      <c r="E58" s="25">
        <v>2006</v>
      </c>
      <c r="F58" s="25" t="s">
        <v>336</v>
      </c>
      <c r="G58" s="26"/>
      <c r="H58" s="26">
        <v>7</v>
      </c>
      <c r="I58" s="26">
        <v>7</v>
      </c>
      <c r="J58" s="26"/>
      <c r="K58" s="149">
        <f>SUM(F58:J58)</f>
        <v>14</v>
      </c>
    </row>
    <row r="59" spans="1:11" x14ac:dyDescent="0.25">
      <c r="A59" s="148">
        <f t="shared" si="0"/>
        <v>57</v>
      </c>
      <c r="B59" s="25" t="s">
        <v>260</v>
      </c>
      <c r="C59" s="25" t="s">
        <v>45</v>
      </c>
      <c r="D59" s="25" t="s">
        <v>224</v>
      </c>
      <c r="E59" s="26">
        <v>2006</v>
      </c>
      <c r="F59" s="25" t="s">
        <v>42</v>
      </c>
      <c r="G59" s="26">
        <v>7</v>
      </c>
      <c r="H59" s="26">
        <v>7</v>
      </c>
      <c r="I59" s="26"/>
      <c r="J59" s="26"/>
      <c r="K59" s="149">
        <f>SUM(G59:J59)</f>
        <v>14</v>
      </c>
    </row>
    <row r="60" spans="1:11" x14ac:dyDescent="0.25">
      <c r="A60" s="148">
        <f t="shared" si="0"/>
        <v>58</v>
      </c>
      <c r="B60" s="25" t="s">
        <v>459</v>
      </c>
      <c r="C60" s="25" t="s">
        <v>25</v>
      </c>
      <c r="D60" s="25" t="s">
        <v>485</v>
      </c>
      <c r="E60" s="26">
        <v>6</v>
      </c>
      <c r="F60" s="25" t="s">
        <v>460</v>
      </c>
      <c r="G60" s="26"/>
      <c r="H60" s="26"/>
      <c r="I60" s="26">
        <v>10</v>
      </c>
      <c r="J60" s="26"/>
      <c r="K60" s="149">
        <f>SUM(G60:J60)</f>
        <v>10</v>
      </c>
    </row>
    <row r="61" spans="1:11" x14ac:dyDescent="0.25">
      <c r="A61" s="148">
        <f t="shared" si="0"/>
        <v>59</v>
      </c>
      <c r="B61" s="25" t="s">
        <v>197</v>
      </c>
      <c r="C61" s="25" t="s">
        <v>198</v>
      </c>
      <c r="D61" s="25" t="s">
        <v>199</v>
      </c>
      <c r="E61" s="25">
        <v>2007</v>
      </c>
      <c r="F61" s="25" t="s">
        <v>134</v>
      </c>
      <c r="G61" s="26">
        <v>10</v>
      </c>
      <c r="H61" s="26"/>
      <c r="I61" s="26"/>
      <c r="J61" s="26"/>
      <c r="K61" s="149">
        <f>SUM(G61:J61)</f>
        <v>10</v>
      </c>
    </row>
    <row r="62" spans="1:11" x14ac:dyDescent="0.25">
      <c r="A62" s="148">
        <f t="shared" si="0"/>
        <v>60</v>
      </c>
      <c r="B62" s="25" t="s">
        <v>451</v>
      </c>
      <c r="C62" s="25" t="s">
        <v>22</v>
      </c>
      <c r="D62" s="25" t="s">
        <v>485</v>
      </c>
      <c r="E62" s="26">
        <v>6</v>
      </c>
      <c r="F62" s="25" t="s">
        <v>420</v>
      </c>
      <c r="G62" s="26"/>
      <c r="H62" s="26"/>
      <c r="I62" s="26">
        <v>10</v>
      </c>
      <c r="J62" s="26"/>
      <c r="K62" s="149">
        <f>SUM(G62:J62)</f>
        <v>10</v>
      </c>
    </row>
    <row r="63" spans="1:11" x14ac:dyDescent="0.25">
      <c r="A63" s="148">
        <f t="shared" si="0"/>
        <v>61</v>
      </c>
      <c r="B63" s="25" t="s">
        <v>250</v>
      </c>
      <c r="C63" s="25" t="s">
        <v>111</v>
      </c>
      <c r="D63" s="25" t="s">
        <v>251</v>
      </c>
      <c r="E63" s="26">
        <v>2007</v>
      </c>
      <c r="F63" s="25" t="s">
        <v>252</v>
      </c>
      <c r="G63" s="26">
        <v>10</v>
      </c>
      <c r="H63" s="26"/>
      <c r="I63" s="26"/>
      <c r="J63" s="26"/>
      <c r="K63" s="149">
        <f>SUM(G63:J63)</f>
        <v>10</v>
      </c>
    </row>
    <row r="64" spans="1:11" x14ac:dyDescent="0.25">
      <c r="A64" s="148">
        <f t="shared" si="0"/>
        <v>62</v>
      </c>
      <c r="B64" s="25" t="s">
        <v>436</v>
      </c>
      <c r="C64" s="25" t="s">
        <v>437</v>
      </c>
      <c r="D64" s="25" t="s">
        <v>43</v>
      </c>
      <c r="E64" s="26">
        <v>7</v>
      </c>
      <c r="F64" s="25" t="s">
        <v>239</v>
      </c>
      <c r="G64" s="26"/>
      <c r="H64" s="26"/>
      <c r="I64" s="26">
        <v>10</v>
      </c>
      <c r="J64" s="26"/>
      <c r="K64" s="149">
        <f>SUM(G64:J64)</f>
        <v>10</v>
      </c>
    </row>
    <row r="65" spans="1:11" x14ac:dyDescent="0.25">
      <c r="A65" s="148">
        <f t="shared" si="0"/>
        <v>63</v>
      </c>
      <c r="B65" s="25" t="s">
        <v>218</v>
      </c>
      <c r="C65" s="25" t="s">
        <v>22</v>
      </c>
      <c r="D65" s="25" t="s">
        <v>92</v>
      </c>
      <c r="E65" s="26">
        <v>2006</v>
      </c>
      <c r="F65" s="25" t="s">
        <v>96</v>
      </c>
      <c r="G65" s="26">
        <v>10</v>
      </c>
      <c r="H65" s="26"/>
      <c r="I65" s="26"/>
      <c r="J65" s="26"/>
      <c r="K65" s="149">
        <f>SUM(G65:J65)</f>
        <v>10</v>
      </c>
    </row>
    <row r="66" spans="1:11" x14ac:dyDescent="0.25">
      <c r="A66" s="148">
        <f t="shared" si="0"/>
        <v>64</v>
      </c>
      <c r="B66" s="25" t="s">
        <v>445</v>
      </c>
      <c r="C66" s="25" t="s">
        <v>446</v>
      </c>
      <c r="D66" s="25" t="s">
        <v>484</v>
      </c>
      <c r="E66" s="26">
        <v>7</v>
      </c>
      <c r="F66" s="25" t="s">
        <v>417</v>
      </c>
      <c r="G66" s="26"/>
      <c r="H66" s="26"/>
      <c r="I66" s="26">
        <v>10</v>
      </c>
      <c r="J66" s="26"/>
      <c r="K66" s="149">
        <f>SUM(G66:J66)</f>
        <v>10</v>
      </c>
    </row>
    <row r="67" spans="1:11" x14ac:dyDescent="0.25">
      <c r="A67" s="148">
        <f t="shared" si="0"/>
        <v>65</v>
      </c>
      <c r="B67" s="25" t="s">
        <v>300</v>
      </c>
      <c r="C67" s="25" t="s">
        <v>301</v>
      </c>
      <c r="D67" s="25" t="s">
        <v>302</v>
      </c>
      <c r="E67" s="25">
        <v>2006</v>
      </c>
      <c r="F67" s="25" t="s">
        <v>132</v>
      </c>
      <c r="G67" s="26"/>
      <c r="H67" s="26">
        <v>10</v>
      </c>
      <c r="I67" s="26"/>
      <c r="J67" s="26"/>
      <c r="K67" s="149">
        <f>SUM(G67:J67)</f>
        <v>10</v>
      </c>
    </row>
    <row r="68" spans="1:11" x14ac:dyDescent="0.25">
      <c r="A68" s="148">
        <f t="shared" si="0"/>
        <v>66</v>
      </c>
      <c r="B68" s="25" t="s">
        <v>85</v>
      </c>
      <c r="C68" s="25" t="s">
        <v>84</v>
      </c>
      <c r="D68" s="25" t="s">
        <v>52</v>
      </c>
      <c r="E68" s="26">
        <v>2006</v>
      </c>
      <c r="F68" s="25" t="s">
        <v>75</v>
      </c>
      <c r="G68" s="26">
        <v>10</v>
      </c>
      <c r="H68" s="26"/>
      <c r="I68" s="26"/>
      <c r="J68" s="26"/>
      <c r="K68" s="149">
        <f>SUM(G68:J68)</f>
        <v>10</v>
      </c>
    </row>
    <row r="69" spans="1:11" x14ac:dyDescent="0.25">
      <c r="A69" s="148">
        <f t="shared" ref="A69:A114" si="1">1+A68</f>
        <v>67</v>
      </c>
      <c r="B69" s="25" t="s">
        <v>330</v>
      </c>
      <c r="C69" s="25" t="s">
        <v>37</v>
      </c>
      <c r="D69" s="25" t="s">
        <v>331</v>
      </c>
      <c r="E69" s="25">
        <v>2006</v>
      </c>
      <c r="F69" s="25" t="s">
        <v>335</v>
      </c>
      <c r="G69" s="26"/>
      <c r="H69" s="26">
        <v>10</v>
      </c>
      <c r="I69" s="26"/>
      <c r="J69" s="26"/>
      <c r="K69" s="149">
        <f>SUM(F69:J69)</f>
        <v>10</v>
      </c>
    </row>
    <row r="70" spans="1:11" x14ac:dyDescent="0.25">
      <c r="A70" s="148">
        <f t="shared" si="1"/>
        <v>68</v>
      </c>
      <c r="B70" s="25" t="s">
        <v>256</v>
      </c>
      <c r="C70" s="25" t="s">
        <v>257</v>
      </c>
      <c r="D70" s="25" t="s">
        <v>92</v>
      </c>
      <c r="E70" s="26">
        <v>2006</v>
      </c>
      <c r="F70" s="25" t="s">
        <v>258</v>
      </c>
      <c r="G70" s="26">
        <v>10</v>
      </c>
      <c r="H70" s="26"/>
      <c r="I70" s="26"/>
      <c r="J70" s="26"/>
      <c r="K70" s="149">
        <f>SUM(G70:J70)</f>
        <v>10</v>
      </c>
    </row>
    <row r="71" spans="1:11" x14ac:dyDescent="0.25">
      <c r="A71" s="148">
        <f t="shared" si="1"/>
        <v>69</v>
      </c>
      <c r="B71" s="25" t="s">
        <v>326</v>
      </c>
      <c r="C71" s="25" t="s">
        <v>213</v>
      </c>
      <c r="D71" s="25" t="s">
        <v>43</v>
      </c>
      <c r="E71" s="25">
        <v>2006</v>
      </c>
      <c r="F71" s="25" t="s">
        <v>239</v>
      </c>
      <c r="G71" s="26"/>
      <c r="H71" s="26">
        <v>10</v>
      </c>
      <c r="I71" s="26"/>
      <c r="J71" s="26"/>
      <c r="K71" s="149">
        <f>SUM(F71:J71)</f>
        <v>10</v>
      </c>
    </row>
    <row r="72" spans="1:11" x14ac:dyDescent="0.25">
      <c r="A72" s="148">
        <f t="shared" si="1"/>
        <v>70</v>
      </c>
      <c r="B72" s="25" t="s">
        <v>475</v>
      </c>
      <c r="C72" s="25" t="s">
        <v>84</v>
      </c>
      <c r="D72" s="25" t="s">
        <v>483</v>
      </c>
      <c r="E72" s="26">
        <v>6</v>
      </c>
      <c r="F72" s="25" t="s">
        <v>414</v>
      </c>
      <c r="G72" s="26"/>
      <c r="H72" s="26"/>
      <c r="I72" s="26">
        <v>10</v>
      </c>
      <c r="J72" s="26"/>
      <c r="K72" s="149">
        <f>SUM(G72:J72)</f>
        <v>10</v>
      </c>
    </row>
    <row r="73" spans="1:11" x14ac:dyDescent="0.25">
      <c r="A73" s="148">
        <f t="shared" si="1"/>
        <v>71</v>
      </c>
      <c r="B73" s="25" t="s">
        <v>438</v>
      </c>
      <c r="C73" s="25" t="s">
        <v>439</v>
      </c>
      <c r="D73" s="25" t="s">
        <v>483</v>
      </c>
      <c r="E73" s="26">
        <v>6</v>
      </c>
      <c r="F73" s="25" t="s">
        <v>414</v>
      </c>
      <c r="G73" s="26"/>
      <c r="H73" s="26"/>
      <c r="I73" s="26">
        <v>10</v>
      </c>
      <c r="J73" s="26"/>
      <c r="K73" s="149">
        <f>SUM(G73:J73)</f>
        <v>10</v>
      </c>
    </row>
    <row r="74" spans="1:11" x14ac:dyDescent="0.25">
      <c r="A74" s="148">
        <f t="shared" si="1"/>
        <v>72</v>
      </c>
      <c r="B74" s="25" t="s">
        <v>415</v>
      </c>
      <c r="C74" s="25" t="s">
        <v>416</v>
      </c>
      <c r="D74" s="25" t="s">
        <v>484</v>
      </c>
      <c r="E74" s="26">
        <v>7</v>
      </c>
      <c r="F74" s="25" t="s">
        <v>417</v>
      </c>
      <c r="G74" s="26"/>
      <c r="H74" s="26"/>
      <c r="I74" s="26">
        <v>10</v>
      </c>
      <c r="J74" s="26"/>
      <c r="K74" s="149">
        <f>SUM(G74:J74)</f>
        <v>10</v>
      </c>
    </row>
    <row r="75" spans="1:11" x14ac:dyDescent="0.25">
      <c r="A75" s="148">
        <f t="shared" si="1"/>
        <v>73</v>
      </c>
      <c r="B75" s="25" t="s">
        <v>100</v>
      </c>
      <c r="C75" s="25" t="s">
        <v>200</v>
      </c>
      <c r="D75" s="25" t="s">
        <v>23</v>
      </c>
      <c r="E75" s="25">
        <v>2006</v>
      </c>
      <c r="F75" s="25" t="s">
        <v>195</v>
      </c>
      <c r="G75" s="26">
        <v>10</v>
      </c>
      <c r="H75" s="26"/>
      <c r="I75" s="26"/>
      <c r="J75" s="26"/>
      <c r="K75" s="149">
        <f>SUM(G75:J75)</f>
        <v>10</v>
      </c>
    </row>
    <row r="76" spans="1:11" x14ac:dyDescent="0.25">
      <c r="A76" s="148">
        <f t="shared" si="1"/>
        <v>74</v>
      </c>
      <c r="B76" s="25" t="s">
        <v>292</v>
      </c>
      <c r="C76" s="25" t="s">
        <v>213</v>
      </c>
      <c r="D76" s="25" t="s">
        <v>267</v>
      </c>
      <c r="E76" s="25">
        <v>2007</v>
      </c>
      <c r="F76" s="25" t="s">
        <v>297</v>
      </c>
      <c r="G76" s="26"/>
      <c r="H76" s="26">
        <v>10</v>
      </c>
      <c r="I76" s="26"/>
      <c r="J76" s="26"/>
      <c r="K76" s="149">
        <f>SUM(F76:J76)</f>
        <v>10</v>
      </c>
    </row>
    <row r="77" spans="1:11" x14ac:dyDescent="0.25">
      <c r="A77" s="148">
        <f t="shared" si="1"/>
        <v>75</v>
      </c>
      <c r="B77" s="25" t="s">
        <v>292</v>
      </c>
      <c r="C77" s="25" t="s">
        <v>40</v>
      </c>
      <c r="D77" s="25" t="s">
        <v>476</v>
      </c>
      <c r="E77" s="26">
        <v>7</v>
      </c>
      <c r="F77" s="25" t="s">
        <v>477</v>
      </c>
      <c r="G77" s="26"/>
      <c r="H77" s="26"/>
      <c r="I77" s="26">
        <v>10</v>
      </c>
      <c r="J77" s="26"/>
      <c r="K77" s="149">
        <f>SUM(G77:J77)</f>
        <v>10</v>
      </c>
    </row>
    <row r="78" spans="1:11" x14ac:dyDescent="0.25">
      <c r="A78" s="148">
        <f t="shared" si="1"/>
        <v>76</v>
      </c>
      <c r="B78" s="25" t="s">
        <v>346</v>
      </c>
      <c r="C78" s="25" t="s">
        <v>294</v>
      </c>
      <c r="D78" s="25" t="s">
        <v>291</v>
      </c>
      <c r="E78" s="25">
        <v>2006</v>
      </c>
      <c r="F78" s="25" t="s">
        <v>348</v>
      </c>
      <c r="G78" s="26"/>
      <c r="H78" s="26">
        <v>10</v>
      </c>
      <c r="I78" s="26"/>
      <c r="J78" s="26"/>
      <c r="K78" s="149">
        <f>SUM(F78:J78)</f>
        <v>10</v>
      </c>
    </row>
    <row r="79" spans="1:11" x14ac:dyDescent="0.25">
      <c r="A79" s="148">
        <f t="shared" si="1"/>
        <v>77</v>
      </c>
      <c r="B79" s="25" t="s">
        <v>303</v>
      </c>
      <c r="C79" s="25" t="s">
        <v>18</v>
      </c>
      <c r="D79" s="25" t="s">
        <v>284</v>
      </c>
      <c r="E79" s="25">
        <v>2006</v>
      </c>
      <c r="F79" s="25" t="s">
        <v>310</v>
      </c>
      <c r="G79" s="26"/>
      <c r="H79" s="26">
        <v>10</v>
      </c>
      <c r="I79" s="26"/>
      <c r="J79" s="26"/>
      <c r="K79" s="149">
        <f>SUM(G79:J79)</f>
        <v>10</v>
      </c>
    </row>
    <row r="80" spans="1:11" x14ac:dyDescent="0.25">
      <c r="A80" s="148">
        <f t="shared" si="1"/>
        <v>78</v>
      </c>
      <c r="B80" s="25" t="s">
        <v>226</v>
      </c>
      <c r="C80" s="25" t="s">
        <v>105</v>
      </c>
      <c r="D80" s="25" t="s">
        <v>23</v>
      </c>
      <c r="E80" s="26">
        <v>2006</v>
      </c>
      <c r="F80" s="25" t="s">
        <v>195</v>
      </c>
      <c r="G80" s="26">
        <v>10</v>
      </c>
      <c r="H80" s="26"/>
      <c r="I80" s="26"/>
      <c r="J80" s="26"/>
      <c r="K80" s="149">
        <f>SUM(G80:J80)</f>
        <v>10</v>
      </c>
    </row>
    <row r="81" spans="1:11" x14ac:dyDescent="0.25">
      <c r="A81" s="148">
        <f t="shared" si="1"/>
        <v>79</v>
      </c>
      <c r="B81" s="25" t="s">
        <v>337</v>
      </c>
      <c r="C81" s="25" t="s">
        <v>338</v>
      </c>
      <c r="D81" s="25" t="s">
        <v>291</v>
      </c>
      <c r="E81" s="25">
        <v>2006</v>
      </c>
      <c r="F81" s="25" t="s">
        <v>296</v>
      </c>
      <c r="G81" s="26"/>
      <c r="H81" s="26">
        <v>10</v>
      </c>
      <c r="I81" s="26"/>
      <c r="J81" s="26"/>
      <c r="K81" s="149">
        <f>SUM(F81:J81)</f>
        <v>10</v>
      </c>
    </row>
    <row r="82" spans="1:11" x14ac:dyDescent="0.25">
      <c r="A82" s="148">
        <f t="shared" si="1"/>
        <v>80</v>
      </c>
      <c r="B82" s="25" t="s">
        <v>418</v>
      </c>
      <c r="C82" s="25" t="s">
        <v>419</v>
      </c>
      <c r="D82" s="25" t="s">
        <v>485</v>
      </c>
      <c r="E82" s="26">
        <v>7</v>
      </c>
      <c r="F82" s="25" t="s">
        <v>420</v>
      </c>
      <c r="G82" s="26"/>
      <c r="H82" s="26"/>
      <c r="I82" s="26">
        <v>10</v>
      </c>
      <c r="J82" s="26"/>
      <c r="K82" s="149">
        <f>SUM(G82:J82)</f>
        <v>10</v>
      </c>
    </row>
    <row r="83" spans="1:11" x14ac:dyDescent="0.25">
      <c r="A83" s="148">
        <f t="shared" si="1"/>
        <v>81</v>
      </c>
      <c r="B83" s="25" t="s">
        <v>221</v>
      </c>
      <c r="C83" s="25" t="s">
        <v>222</v>
      </c>
      <c r="D83" s="25" t="s">
        <v>155</v>
      </c>
      <c r="E83" s="26">
        <v>2006</v>
      </c>
      <c r="F83" s="25" t="s">
        <v>156</v>
      </c>
      <c r="G83" s="26">
        <v>7</v>
      </c>
      <c r="H83" s="26"/>
      <c r="I83" s="26"/>
      <c r="J83" s="26"/>
      <c r="K83" s="149">
        <f>SUM(G83:J83)</f>
        <v>7</v>
      </c>
    </row>
    <row r="84" spans="1:11" x14ac:dyDescent="0.25">
      <c r="A84" s="148">
        <f t="shared" si="1"/>
        <v>82</v>
      </c>
      <c r="B84" s="25" t="s">
        <v>243</v>
      </c>
      <c r="C84" s="25" t="s">
        <v>244</v>
      </c>
      <c r="D84" s="25" t="s">
        <v>55</v>
      </c>
      <c r="E84" s="26">
        <v>2007</v>
      </c>
      <c r="F84" s="25" t="s">
        <v>56</v>
      </c>
      <c r="G84" s="26">
        <v>7</v>
      </c>
      <c r="H84" s="26"/>
      <c r="I84" s="26"/>
      <c r="J84" s="26"/>
      <c r="K84" s="149">
        <f>SUM(G84:J84)</f>
        <v>7</v>
      </c>
    </row>
    <row r="85" spans="1:11" x14ac:dyDescent="0.25">
      <c r="A85" s="148">
        <f t="shared" si="1"/>
        <v>83</v>
      </c>
      <c r="B85" s="25" t="s">
        <v>212</v>
      </c>
      <c r="C85" s="25" t="s">
        <v>213</v>
      </c>
      <c r="D85" s="25" t="s">
        <v>92</v>
      </c>
      <c r="E85" s="25">
        <v>2006</v>
      </c>
      <c r="F85" s="25" t="s">
        <v>41</v>
      </c>
      <c r="G85" s="26">
        <v>7</v>
      </c>
      <c r="H85" s="26"/>
      <c r="I85" s="26"/>
      <c r="J85" s="26"/>
      <c r="K85" s="149">
        <f>SUM(G85:J85)</f>
        <v>7</v>
      </c>
    </row>
    <row r="86" spans="1:11" x14ac:dyDescent="0.25">
      <c r="A86" s="148">
        <f t="shared" si="1"/>
        <v>84</v>
      </c>
      <c r="B86" s="25" t="s">
        <v>207</v>
      </c>
      <c r="C86" s="25" t="s">
        <v>105</v>
      </c>
      <c r="D86" s="25" t="s">
        <v>23</v>
      </c>
      <c r="E86" s="26">
        <v>2007</v>
      </c>
      <c r="F86" s="25" t="s">
        <v>195</v>
      </c>
      <c r="G86" s="26">
        <v>7</v>
      </c>
      <c r="H86" s="26"/>
      <c r="I86" s="26"/>
      <c r="J86" s="26"/>
      <c r="K86" s="149">
        <f>SUM(G86:J86)</f>
        <v>7</v>
      </c>
    </row>
    <row r="87" spans="1:11" x14ac:dyDescent="0.25">
      <c r="A87" s="148">
        <f t="shared" si="1"/>
        <v>85</v>
      </c>
      <c r="B87" s="25" t="s">
        <v>223</v>
      </c>
      <c r="C87" s="25" t="s">
        <v>26</v>
      </c>
      <c r="D87" s="25" t="s">
        <v>23</v>
      </c>
      <c r="E87" s="25">
        <v>2006</v>
      </c>
      <c r="F87" s="25" t="s">
        <v>195</v>
      </c>
      <c r="G87" s="26">
        <v>7</v>
      </c>
      <c r="H87" s="26"/>
      <c r="I87" s="26"/>
      <c r="J87" s="26"/>
      <c r="K87" s="149">
        <f>SUM(G87:J87)</f>
        <v>7</v>
      </c>
    </row>
    <row r="88" spans="1:11" x14ac:dyDescent="0.25">
      <c r="A88" s="148">
        <f t="shared" si="1"/>
        <v>86</v>
      </c>
      <c r="B88" s="25" t="s">
        <v>201</v>
      </c>
      <c r="C88" s="25" t="s">
        <v>113</v>
      </c>
      <c r="D88" s="25" t="s">
        <v>202</v>
      </c>
      <c r="E88" s="25">
        <v>2006</v>
      </c>
      <c r="F88" s="25" t="s">
        <v>203</v>
      </c>
      <c r="G88" s="26">
        <v>7</v>
      </c>
      <c r="H88" s="26"/>
      <c r="I88" s="26"/>
      <c r="J88" s="26"/>
      <c r="K88" s="149">
        <f>SUM(G88:J88)</f>
        <v>7</v>
      </c>
    </row>
    <row r="89" spans="1:11" x14ac:dyDescent="0.25">
      <c r="A89" s="148">
        <f t="shared" si="1"/>
        <v>87</v>
      </c>
      <c r="B89" s="25" t="s">
        <v>304</v>
      </c>
      <c r="C89" s="25" t="s">
        <v>305</v>
      </c>
      <c r="D89" s="25" t="s">
        <v>306</v>
      </c>
      <c r="E89" s="25">
        <v>2007</v>
      </c>
      <c r="F89" s="25" t="s">
        <v>311</v>
      </c>
      <c r="G89" s="26"/>
      <c r="H89" s="26">
        <v>7</v>
      </c>
      <c r="I89" s="26"/>
      <c r="J89" s="26"/>
      <c r="K89" s="149">
        <f>SUM(G89:J89)</f>
        <v>7</v>
      </c>
    </row>
    <row r="90" spans="1:11" x14ac:dyDescent="0.25">
      <c r="A90" s="148">
        <f t="shared" si="1"/>
        <v>88</v>
      </c>
      <c r="B90" s="25" t="s">
        <v>293</v>
      </c>
      <c r="C90" s="25" t="s">
        <v>294</v>
      </c>
      <c r="D90" s="25" t="s">
        <v>264</v>
      </c>
      <c r="E90" s="25">
        <v>2007</v>
      </c>
      <c r="F90" s="25" t="s">
        <v>298</v>
      </c>
      <c r="G90" s="26"/>
      <c r="H90" s="26">
        <v>7</v>
      </c>
      <c r="I90" s="26"/>
      <c r="J90" s="26"/>
      <c r="K90" s="149">
        <f>SUM(F90:J90)</f>
        <v>7</v>
      </c>
    </row>
    <row r="91" spans="1:11" x14ac:dyDescent="0.25">
      <c r="A91" s="148">
        <f t="shared" si="1"/>
        <v>89</v>
      </c>
      <c r="B91" s="25" t="s">
        <v>315</v>
      </c>
      <c r="C91" s="25" t="s">
        <v>116</v>
      </c>
      <c r="D91" s="25" t="s">
        <v>316</v>
      </c>
      <c r="E91" s="25">
        <v>2006</v>
      </c>
      <c r="F91" s="25" t="s">
        <v>320</v>
      </c>
      <c r="G91" s="26"/>
      <c r="H91" s="26">
        <v>7</v>
      </c>
      <c r="I91" s="26"/>
      <c r="J91" s="26"/>
      <c r="K91" s="149">
        <f>SUM(F91:J91)</f>
        <v>7</v>
      </c>
    </row>
    <row r="92" spans="1:11" x14ac:dyDescent="0.25">
      <c r="A92" s="148">
        <f t="shared" si="1"/>
        <v>90</v>
      </c>
      <c r="B92" s="25" t="s">
        <v>261</v>
      </c>
      <c r="C92" s="25" t="s">
        <v>136</v>
      </c>
      <c r="D92" s="25" t="s">
        <v>172</v>
      </c>
      <c r="E92" s="26">
        <v>2006</v>
      </c>
      <c r="F92" s="25" t="s">
        <v>173</v>
      </c>
      <c r="G92" s="26">
        <v>7</v>
      </c>
      <c r="H92" s="26"/>
      <c r="I92" s="26"/>
      <c r="J92" s="26"/>
      <c r="K92" s="149">
        <f>SUM(G92:J92)</f>
        <v>7</v>
      </c>
    </row>
    <row r="93" spans="1:11" x14ac:dyDescent="0.25">
      <c r="A93" s="148">
        <f t="shared" si="1"/>
        <v>91</v>
      </c>
      <c r="B93" s="25" t="s">
        <v>454</v>
      </c>
      <c r="C93" s="25" t="s">
        <v>455</v>
      </c>
      <c r="D93" s="25" t="s">
        <v>487</v>
      </c>
      <c r="E93" s="26">
        <v>6</v>
      </c>
      <c r="F93" s="25" t="s">
        <v>456</v>
      </c>
      <c r="G93" s="26"/>
      <c r="H93" s="26"/>
      <c r="I93" s="26">
        <v>7</v>
      </c>
      <c r="J93" s="26"/>
      <c r="K93" s="149">
        <f>SUM(G93:J93)</f>
        <v>7</v>
      </c>
    </row>
    <row r="94" spans="1:11" x14ac:dyDescent="0.25">
      <c r="A94" s="148">
        <f t="shared" si="1"/>
        <v>92</v>
      </c>
      <c r="B94" s="25" t="s">
        <v>234</v>
      </c>
      <c r="C94" s="25" t="s">
        <v>235</v>
      </c>
      <c r="D94" s="25" t="s">
        <v>93</v>
      </c>
      <c r="E94" s="26">
        <v>2007</v>
      </c>
      <c r="F94" s="25" t="s">
        <v>80</v>
      </c>
      <c r="G94" s="26">
        <v>7</v>
      </c>
      <c r="H94" s="26"/>
      <c r="I94" s="26"/>
      <c r="J94" s="26"/>
      <c r="K94" s="149">
        <f>SUM(G94:J94)</f>
        <v>7</v>
      </c>
    </row>
    <row r="95" spans="1:11" x14ac:dyDescent="0.25">
      <c r="A95" s="148">
        <f t="shared" si="1"/>
        <v>93</v>
      </c>
      <c r="B95" s="25" t="s">
        <v>91</v>
      </c>
      <c r="C95" s="25" t="s">
        <v>40</v>
      </c>
      <c r="D95" s="25" t="s">
        <v>55</v>
      </c>
      <c r="E95" s="25">
        <v>2007</v>
      </c>
      <c r="F95" s="25" t="s">
        <v>56</v>
      </c>
      <c r="G95" s="26"/>
      <c r="H95" s="26">
        <v>7</v>
      </c>
      <c r="I95" s="26"/>
      <c r="J95" s="26"/>
      <c r="K95" s="149">
        <f>SUM(F95:J95)</f>
        <v>7</v>
      </c>
    </row>
    <row r="96" spans="1:11" x14ac:dyDescent="0.25">
      <c r="A96" s="148">
        <f t="shared" si="1"/>
        <v>94</v>
      </c>
      <c r="B96" s="25" t="s">
        <v>447</v>
      </c>
      <c r="C96" s="25" t="s">
        <v>20</v>
      </c>
      <c r="D96" s="25" t="s">
        <v>366</v>
      </c>
      <c r="E96" s="26">
        <v>7</v>
      </c>
      <c r="F96" s="25" t="s">
        <v>448</v>
      </c>
      <c r="G96" s="26"/>
      <c r="H96" s="26"/>
      <c r="I96" s="26">
        <v>7</v>
      </c>
      <c r="J96" s="26"/>
      <c r="K96" s="149">
        <f>SUM(G96:J96)</f>
        <v>7</v>
      </c>
    </row>
    <row r="97" spans="1:11" x14ac:dyDescent="0.25">
      <c r="A97" s="148">
        <f t="shared" si="1"/>
        <v>95</v>
      </c>
      <c r="B97" s="25" t="s">
        <v>452</v>
      </c>
      <c r="C97" s="25" t="s">
        <v>338</v>
      </c>
      <c r="D97" s="25" t="s">
        <v>427</v>
      </c>
      <c r="E97" s="26">
        <v>6</v>
      </c>
      <c r="F97" s="25" t="s">
        <v>453</v>
      </c>
      <c r="G97" s="26"/>
      <c r="H97" s="26"/>
      <c r="I97" s="26">
        <v>7</v>
      </c>
      <c r="J97" s="26"/>
      <c r="K97" s="149">
        <f>SUM(G97:J97)</f>
        <v>7</v>
      </c>
    </row>
    <row r="98" spans="1:11" x14ac:dyDescent="0.25">
      <c r="A98" s="148">
        <f t="shared" si="1"/>
        <v>96</v>
      </c>
      <c r="B98" s="25" t="s">
        <v>83</v>
      </c>
      <c r="C98" s="25" t="s">
        <v>25</v>
      </c>
      <c r="D98" s="25" t="s">
        <v>55</v>
      </c>
      <c r="E98" s="25">
        <v>2006</v>
      </c>
      <c r="F98" s="25" t="s">
        <v>86</v>
      </c>
      <c r="G98" s="26">
        <v>7</v>
      </c>
      <c r="H98" s="26"/>
      <c r="I98" s="26"/>
      <c r="J98" s="26"/>
      <c r="K98" s="149">
        <f>SUM(G98:J98)</f>
        <v>7</v>
      </c>
    </row>
    <row r="99" spans="1:11" x14ac:dyDescent="0.25">
      <c r="A99" s="148">
        <f t="shared" si="1"/>
        <v>97</v>
      </c>
      <c r="B99" s="25" t="s">
        <v>464</v>
      </c>
      <c r="C99" s="25" t="s">
        <v>409</v>
      </c>
      <c r="D99" s="25" t="s">
        <v>366</v>
      </c>
      <c r="E99" s="26">
        <v>6</v>
      </c>
      <c r="F99" s="25" t="s">
        <v>125</v>
      </c>
      <c r="G99" s="26"/>
      <c r="H99" s="26"/>
      <c r="I99" s="26">
        <v>7</v>
      </c>
      <c r="J99" s="26"/>
      <c r="K99" s="149">
        <f>SUM(G99:J99)</f>
        <v>7</v>
      </c>
    </row>
    <row r="100" spans="1:11" x14ac:dyDescent="0.25">
      <c r="A100" s="148">
        <f t="shared" si="1"/>
        <v>98</v>
      </c>
      <c r="B100" s="25" t="s">
        <v>253</v>
      </c>
      <c r="C100" s="25" t="s">
        <v>46</v>
      </c>
      <c r="D100" s="25" t="s">
        <v>166</v>
      </c>
      <c r="E100" s="26">
        <v>2006</v>
      </c>
      <c r="F100" s="25" t="s">
        <v>167</v>
      </c>
      <c r="G100" s="26">
        <v>7</v>
      </c>
      <c r="H100" s="26"/>
      <c r="I100" s="26"/>
      <c r="J100" s="26"/>
      <c r="K100" s="149">
        <f>SUM(G100:J100)</f>
        <v>7</v>
      </c>
    </row>
    <row r="101" spans="1:11" x14ac:dyDescent="0.25">
      <c r="A101" s="148">
        <f t="shared" si="1"/>
        <v>99</v>
      </c>
      <c r="B101" s="25" t="s">
        <v>421</v>
      </c>
      <c r="C101" s="25" t="s">
        <v>22</v>
      </c>
      <c r="D101" s="25" t="s">
        <v>484</v>
      </c>
      <c r="E101" s="26">
        <v>7</v>
      </c>
      <c r="F101" s="25" t="s">
        <v>417</v>
      </c>
      <c r="G101" s="26"/>
      <c r="H101" s="26"/>
      <c r="I101" s="26">
        <v>7</v>
      </c>
      <c r="J101" s="26"/>
      <c r="K101" s="149">
        <f>SUM(G101:J101)</f>
        <v>7</v>
      </c>
    </row>
    <row r="102" spans="1:11" x14ac:dyDescent="0.25">
      <c r="A102" s="148">
        <f t="shared" si="1"/>
        <v>100</v>
      </c>
      <c r="B102" s="25" t="s">
        <v>430</v>
      </c>
      <c r="C102" s="25" t="s">
        <v>19</v>
      </c>
      <c r="D102" s="25" t="s">
        <v>483</v>
      </c>
      <c r="E102" s="26">
        <v>6</v>
      </c>
      <c r="F102" s="25" t="s">
        <v>414</v>
      </c>
      <c r="G102" s="26"/>
      <c r="H102" s="26"/>
      <c r="I102" s="26">
        <v>7</v>
      </c>
      <c r="J102" s="26"/>
      <c r="K102" s="149">
        <f>SUM(G102:J102)</f>
        <v>7</v>
      </c>
    </row>
    <row r="103" spans="1:11" x14ac:dyDescent="0.25">
      <c r="A103" s="148">
        <f t="shared" si="1"/>
        <v>101</v>
      </c>
      <c r="B103" s="25" t="s">
        <v>327</v>
      </c>
      <c r="C103" s="25" t="s">
        <v>113</v>
      </c>
      <c r="D103" s="25" t="s">
        <v>318</v>
      </c>
      <c r="E103" s="25">
        <v>2007</v>
      </c>
      <c r="F103" s="25" t="s">
        <v>321</v>
      </c>
      <c r="G103" s="26"/>
      <c r="H103" s="26">
        <v>7</v>
      </c>
      <c r="I103" s="26"/>
      <c r="J103" s="26"/>
      <c r="K103" s="149">
        <f>SUM(F103:J103)</f>
        <v>7</v>
      </c>
    </row>
    <row r="104" spans="1:11" x14ac:dyDescent="0.25">
      <c r="A104" s="148">
        <f t="shared" si="1"/>
        <v>102</v>
      </c>
      <c r="B104" s="25" t="s">
        <v>204</v>
      </c>
      <c r="C104" s="25" t="s">
        <v>205</v>
      </c>
      <c r="D104" s="25" t="s">
        <v>52</v>
      </c>
      <c r="E104" s="25">
        <v>2007</v>
      </c>
      <c r="F104" s="25" t="s">
        <v>75</v>
      </c>
      <c r="G104" s="26">
        <v>7</v>
      </c>
      <c r="H104" s="26"/>
      <c r="I104" s="26"/>
      <c r="J104" s="26"/>
      <c r="K104" s="149">
        <f>SUM(G104:J104)</f>
        <v>7</v>
      </c>
    </row>
    <row r="105" spans="1:11" x14ac:dyDescent="0.25">
      <c r="A105" s="148">
        <f t="shared" si="1"/>
        <v>103</v>
      </c>
      <c r="B105" s="25" t="s">
        <v>347</v>
      </c>
      <c r="C105" s="25" t="s">
        <v>84</v>
      </c>
      <c r="D105" s="25" t="s">
        <v>23</v>
      </c>
      <c r="E105" s="25">
        <v>2006</v>
      </c>
      <c r="F105" s="25" t="s">
        <v>279</v>
      </c>
      <c r="G105" s="26"/>
      <c r="H105" s="26">
        <v>7</v>
      </c>
      <c r="I105" s="26"/>
      <c r="J105" s="26"/>
      <c r="K105" s="149">
        <f>SUM(F105:J105)</f>
        <v>7</v>
      </c>
    </row>
    <row r="106" spans="1:11" x14ac:dyDescent="0.25">
      <c r="A106" s="148">
        <f t="shared" si="1"/>
        <v>104</v>
      </c>
      <c r="B106" s="25" t="s">
        <v>478</v>
      </c>
      <c r="C106" s="25" t="s">
        <v>382</v>
      </c>
      <c r="D106" s="25" t="s">
        <v>24</v>
      </c>
      <c r="E106" s="26">
        <v>6</v>
      </c>
      <c r="F106" s="25" t="s">
        <v>351</v>
      </c>
      <c r="G106" s="26"/>
      <c r="H106" s="26"/>
      <c r="I106" s="26">
        <v>7</v>
      </c>
      <c r="J106" s="26"/>
      <c r="K106" s="149">
        <f>SUM(G106:J106)</f>
        <v>7</v>
      </c>
    </row>
    <row r="107" spans="1:11" x14ac:dyDescent="0.25">
      <c r="A107" s="148">
        <f t="shared" si="1"/>
        <v>105</v>
      </c>
      <c r="B107" s="25" t="s">
        <v>340</v>
      </c>
      <c r="C107" s="25" t="s">
        <v>25</v>
      </c>
      <c r="D107" s="25" t="s">
        <v>341</v>
      </c>
      <c r="E107" s="25">
        <v>2006</v>
      </c>
      <c r="F107" s="25" t="s">
        <v>343</v>
      </c>
      <c r="G107" s="26"/>
      <c r="H107" s="26">
        <v>7</v>
      </c>
      <c r="I107" s="26"/>
      <c r="J107" s="26"/>
      <c r="K107" s="149">
        <f>SUM(F107:J107)</f>
        <v>7</v>
      </c>
    </row>
    <row r="108" spans="1:11" x14ac:dyDescent="0.25">
      <c r="A108" s="148">
        <f t="shared" si="1"/>
        <v>106</v>
      </c>
      <c r="B108" s="25" t="s">
        <v>317</v>
      </c>
      <c r="C108" s="25" t="s">
        <v>305</v>
      </c>
      <c r="D108" s="25" t="s">
        <v>318</v>
      </c>
      <c r="E108" s="25">
        <v>2007</v>
      </c>
      <c r="F108" s="25" t="s">
        <v>321</v>
      </c>
      <c r="G108" s="26"/>
      <c r="H108" s="26">
        <v>7</v>
      </c>
      <c r="I108" s="26"/>
      <c r="J108" s="26"/>
      <c r="K108" s="149">
        <f>SUM(F108:J108)</f>
        <v>7</v>
      </c>
    </row>
    <row r="109" spans="1:11" x14ac:dyDescent="0.25">
      <c r="A109" s="148">
        <f t="shared" si="1"/>
        <v>107</v>
      </c>
      <c r="B109" s="25" t="s">
        <v>322</v>
      </c>
      <c r="C109" s="25" t="s">
        <v>26</v>
      </c>
      <c r="D109" s="25" t="s">
        <v>316</v>
      </c>
      <c r="E109" s="25">
        <v>2006</v>
      </c>
      <c r="F109" s="25" t="s">
        <v>320</v>
      </c>
      <c r="G109" s="26"/>
      <c r="H109" s="26">
        <v>7</v>
      </c>
      <c r="I109" s="26"/>
      <c r="J109" s="26"/>
      <c r="K109" s="149">
        <f>SUM(G109:J109)</f>
        <v>7</v>
      </c>
    </row>
    <row r="110" spans="1:11" x14ac:dyDescent="0.25">
      <c r="A110" s="148">
        <f t="shared" si="1"/>
        <v>108</v>
      </c>
      <c r="B110" s="25" t="s">
        <v>254</v>
      </c>
      <c r="C110" s="25" t="s">
        <v>94</v>
      </c>
      <c r="D110" s="25" t="s">
        <v>23</v>
      </c>
      <c r="E110" s="26">
        <v>2006</v>
      </c>
      <c r="F110" s="25" t="s">
        <v>195</v>
      </c>
      <c r="G110" s="26">
        <v>7</v>
      </c>
      <c r="H110" s="26"/>
      <c r="I110" s="26"/>
      <c r="J110" s="26"/>
      <c r="K110" s="149">
        <f>SUM(G110:J110)</f>
        <v>7</v>
      </c>
    </row>
    <row r="111" spans="1:11" x14ac:dyDescent="0.25">
      <c r="A111" s="148">
        <f t="shared" si="1"/>
        <v>109</v>
      </c>
      <c r="B111" s="25" t="s">
        <v>323</v>
      </c>
      <c r="C111" s="25" t="s">
        <v>18</v>
      </c>
      <c r="D111" s="25" t="s">
        <v>309</v>
      </c>
      <c r="E111" s="25">
        <v>2006</v>
      </c>
      <c r="F111" s="25" t="s">
        <v>134</v>
      </c>
      <c r="G111" s="26"/>
      <c r="H111" s="26">
        <v>7</v>
      </c>
      <c r="I111" s="26"/>
      <c r="J111" s="26"/>
      <c r="K111" s="149">
        <f>SUM(G111:J111)</f>
        <v>7</v>
      </c>
    </row>
    <row r="112" spans="1:11" x14ac:dyDescent="0.25">
      <c r="A112" s="148">
        <f t="shared" si="1"/>
        <v>110</v>
      </c>
      <c r="B112" s="25" t="s">
        <v>479</v>
      </c>
      <c r="C112" s="25" t="s">
        <v>37</v>
      </c>
      <c r="D112" s="25" t="s">
        <v>361</v>
      </c>
      <c r="E112" s="26">
        <v>6</v>
      </c>
      <c r="F112" s="25" t="s">
        <v>480</v>
      </c>
      <c r="G112" s="26"/>
      <c r="H112" s="26"/>
      <c r="I112" s="26">
        <v>7</v>
      </c>
      <c r="J112" s="26"/>
      <c r="K112" s="149">
        <f>SUM(G112:J112)</f>
        <v>7</v>
      </c>
    </row>
    <row r="113" spans="1:11" x14ac:dyDescent="0.25">
      <c r="A113" s="148">
        <f t="shared" si="1"/>
        <v>111</v>
      </c>
      <c r="B113" s="25" t="s">
        <v>328</v>
      </c>
      <c r="C113" s="25" t="s">
        <v>325</v>
      </c>
      <c r="D113" s="25" t="s">
        <v>43</v>
      </c>
      <c r="E113" s="25">
        <v>2006</v>
      </c>
      <c r="F113" s="25" t="s">
        <v>239</v>
      </c>
      <c r="G113" s="26"/>
      <c r="H113" s="26">
        <v>7</v>
      </c>
      <c r="I113" s="26"/>
      <c r="J113" s="26"/>
      <c r="K113" s="149">
        <f>SUM(F113:J113)</f>
        <v>7</v>
      </c>
    </row>
    <row r="114" spans="1:11" ht="15.75" thickBot="1" x14ac:dyDescent="0.3">
      <c r="A114" s="150">
        <f t="shared" si="1"/>
        <v>112</v>
      </c>
      <c r="B114" s="151" t="s">
        <v>307</v>
      </c>
      <c r="C114" s="151" t="s">
        <v>308</v>
      </c>
      <c r="D114" s="151" t="s">
        <v>309</v>
      </c>
      <c r="E114" s="151">
        <v>2007</v>
      </c>
      <c r="F114" s="151" t="s">
        <v>134</v>
      </c>
      <c r="G114" s="153"/>
      <c r="H114" s="153">
        <v>7</v>
      </c>
      <c r="I114" s="153"/>
      <c r="J114" s="153"/>
      <c r="K114" s="154">
        <f>SUM(G114:J114)</f>
        <v>7</v>
      </c>
    </row>
  </sheetData>
  <sortState ref="B3:K125">
    <sortCondition descending="1" ref="K3:K1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2" workbookViewId="0">
      <selection activeCell="C8" sqref="C8:L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8.7109375" bestFit="1" customWidth="1"/>
    <col min="7" max="7" width="29.425781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62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164</v>
      </c>
      <c r="D8" s="25" t="s">
        <v>16</v>
      </c>
      <c r="E8" s="25" t="s">
        <v>92</v>
      </c>
      <c r="F8" s="26">
        <v>2007</v>
      </c>
      <c r="G8" s="25" t="s">
        <v>99</v>
      </c>
      <c r="H8" s="26">
        <v>15</v>
      </c>
      <c r="I8" s="26">
        <v>20</v>
      </c>
      <c r="J8" s="26">
        <v>20</v>
      </c>
      <c r="K8" s="26"/>
      <c r="L8" s="26">
        <f>SUM(H8:K8)</f>
        <v>55</v>
      </c>
    </row>
    <row r="9" spans="2:12" x14ac:dyDescent="0.25">
      <c r="B9" s="12">
        <f>1+B8</f>
        <v>2</v>
      </c>
      <c r="C9" s="25" t="s">
        <v>97</v>
      </c>
      <c r="D9" s="25" t="s">
        <v>98</v>
      </c>
      <c r="E9" s="25" t="s">
        <v>162</v>
      </c>
      <c r="F9" s="26">
        <v>2006</v>
      </c>
      <c r="G9" s="25" t="s">
        <v>163</v>
      </c>
      <c r="H9" s="26">
        <v>20</v>
      </c>
      <c r="I9" s="26">
        <v>15</v>
      </c>
      <c r="J9" s="26"/>
      <c r="K9" s="26"/>
      <c r="L9" s="26">
        <f>SUM(H9:K9)</f>
        <v>35</v>
      </c>
    </row>
    <row r="10" spans="2:12" x14ac:dyDescent="0.25">
      <c r="B10" s="12">
        <f t="shared" ref="B10:B32" si="0">1+B9</f>
        <v>3</v>
      </c>
      <c r="C10" s="25" t="s">
        <v>165</v>
      </c>
      <c r="D10" s="25" t="s">
        <v>51</v>
      </c>
      <c r="E10" s="25" t="s">
        <v>166</v>
      </c>
      <c r="F10" s="26">
        <v>2006</v>
      </c>
      <c r="G10" s="25" t="s">
        <v>167</v>
      </c>
      <c r="H10" s="26">
        <v>10</v>
      </c>
      <c r="I10" s="26">
        <v>7</v>
      </c>
      <c r="J10" s="26"/>
      <c r="K10" s="26"/>
      <c r="L10" s="26">
        <f>SUM(H10:K10)</f>
        <v>17</v>
      </c>
    </row>
    <row r="11" spans="2:12" x14ac:dyDescent="0.25">
      <c r="B11" s="12">
        <f t="shared" si="0"/>
        <v>4</v>
      </c>
      <c r="C11" s="25" t="s">
        <v>169</v>
      </c>
      <c r="D11" s="25" t="s">
        <v>78</v>
      </c>
      <c r="E11" s="25" t="s">
        <v>92</v>
      </c>
      <c r="F11" s="26">
        <v>2007</v>
      </c>
      <c r="G11" s="25" t="s">
        <v>125</v>
      </c>
      <c r="H11" s="26">
        <v>7</v>
      </c>
      <c r="I11" s="26">
        <v>10</v>
      </c>
      <c r="J11" s="26"/>
      <c r="K11" s="26"/>
      <c r="L11" s="26">
        <f>SUM(H11:K11)</f>
        <v>17</v>
      </c>
    </row>
    <row r="12" spans="2:12" x14ac:dyDescent="0.25">
      <c r="B12" s="12">
        <f t="shared" si="0"/>
        <v>5</v>
      </c>
      <c r="C12" s="25" t="s">
        <v>367</v>
      </c>
      <c r="D12" s="25" t="s">
        <v>78</v>
      </c>
      <c r="E12" s="25" t="s">
        <v>368</v>
      </c>
      <c r="F12" s="26">
        <v>6</v>
      </c>
      <c r="G12" s="25" t="s">
        <v>369</v>
      </c>
      <c r="H12" s="26"/>
      <c r="I12" s="26"/>
      <c r="J12" s="26">
        <v>15</v>
      </c>
      <c r="K12" s="26"/>
      <c r="L12" s="26">
        <f>SUM(H12:K12)</f>
        <v>15</v>
      </c>
    </row>
    <row r="13" spans="2:12" x14ac:dyDescent="0.25">
      <c r="B13" s="12">
        <f t="shared" si="0"/>
        <v>6</v>
      </c>
      <c r="C13" s="25" t="s">
        <v>273</v>
      </c>
      <c r="D13" s="25" t="s">
        <v>274</v>
      </c>
      <c r="E13" s="25" t="s">
        <v>275</v>
      </c>
      <c r="F13" s="26">
        <v>2007</v>
      </c>
      <c r="G13" s="25" t="s">
        <v>278</v>
      </c>
      <c r="H13" s="26"/>
      <c r="I13" s="26">
        <v>10</v>
      </c>
      <c r="J13" s="26"/>
      <c r="K13" s="26"/>
      <c r="L13" s="26">
        <f>SUM(H13:K13)</f>
        <v>10</v>
      </c>
    </row>
    <row r="14" spans="2:12" x14ac:dyDescent="0.25">
      <c r="B14" s="12">
        <f t="shared" si="0"/>
        <v>7</v>
      </c>
      <c r="C14" s="25" t="s">
        <v>118</v>
      </c>
      <c r="D14" s="25" t="s">
        <v>119</v>
      </c>
      <c r="E14" s="25" t="s">
        <v>152</v>
      </c>
      <c r="F14" s="26">
        <v>2006</v>
      </c>
      <c r="G14" s="25" t="s">
        <v>108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370</v>
      </c>
      <c r="D15" s="25" t="s">
        <v>53</v>
      </c>
      <c r="E15" s="25" t="s">
        <v>39</v>
      </c>
      <c r="F15" s="26">
        <v>7</v>
      </c>
      <c r="G15" s="25" t="s">
        <v>371</v>
      </c>
      <c r="H15" s="26"/>
      <c r="I15" s="26"/>
      <c r="J15" s="26">
        <v>10</v>
      </c>
      <c r="K15" s="26"/>
      <c r="L15" s="26">
        <f>SUM(H15:K15)</f>
        <v>10</v>
      </c>
    </row>
    <row r="16" spans="2:12" x14ac:dyDescent="0.25">
      <c r="B16" s="12">
        <f t="shared" si="0"/>
        <v>9</v>
      </c>
      <c r="C16" s="25" t="s">
        <v>372</v>
      </c>
      <c r="D16" s="25" t="s">
        <v>51</v>
      </c>
      <c r="E16" s="25" t="s">
        <v>373</v>
      </c>
      <c r="F16" s="26">
        <v>6</v>
      </c>
      <c r="G16" s="25" t="s">
        <v>374</v>
      </c>
      <c r="H16" s="26"/>
      <c r="I16" s="26"/>
      <c r="J16" s="26">
        <v>10</v>
      </c>
      <c r="K16" s="26"/>
      <c r="L16" s="26">
        <f>SUM(H16:K16)</f>
        <v>10</v>
      </c>
    </row>
    <row r="17" spans="2:12" x14ac:dyDescent="0.25">
      <c r="B17" s="12">
        <f t="shared" si="0"/>
        <v>10</v>
      </c>
      <c r="C17" s="25" t="s">
        <v>276</v>
      </c>
      <c r="D17" s="25" t="s">
        <v>277</v>
      </c>
      <c r="E17" s="25" t="s">
        <v>23</v>
      </c>
      <c r="F17" s="26">
        <v>2007</v>
      </c>
      <c r="G17" s="25" t="s">
        <v>279</v>
      </c>
      <c r="H17" s="26"/>
      <c r="I17" s="26">
        <v>7</v>
      </c>
      <c r="J17" s="26"/>
      <c r="K17" s="26"/>
      <c r="L17" s="26">
        <f>SUM(H17:K17)</f>
        <v>7</v>
      </c>
    </row>
    <row r="18" spans="2:12" x14ac:dyDescent="0.25">
      <c r="B18" s="12">
        <f t="shared" si="0"/>
        <v>11</v>
      </c>
      <c r="C18" s="25" t="s">
        <v>120</v>
      </c>
      <c r="D18" s="25" t="s">
        <v>121</v>
      </c>
      <c r="E18" s="25" t="s">
        <v>122</v>
      </c>
      <c r="F18" s="26">
        <v>2006</v>
      </c>
      <c r="G18" s="25" t="s">
        <v>168</v>
      </c>
      <c r="H18" s="26">
        <v>7</v>
      </c>
      <c r="I18" s="26"/>
      <c r="J18" s="26"/>
      <c r="K18" s="26"/>
      <c r="L18" s="26">
        <f>SUM(H18:K18)</f>
        <v>7</v>
      </c>
    </row>
    <row r="19" spans="2:12" x14ac:dyDescent="0.25">
      <c r="B19" s="12">
        <f t="shared" si="0"/>
        <v>12</v>
      </c>
      <c r="C19" s="25" t="s">
        <v>375</v>
      </c>
      <c r="D19" s="25" t="s">
        <v>78</v>
      </c>
      <c r="E19" s="25" t="s">
        <v>376</v>
      </c>
      <c r="F19" s="26">
        <v>7</v>
      </c>
      <c r="G19" s="25" t="s">
        <v>377</v>
      </c>
      <c r="H19" s="26"/>
      <c r="I19" s="26"/>
      <c r="J19" s="26">
        <v>7</v>
      </c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 t="s">
        <v>378</v>
      </c>
      <c r="D20" s="25" t="s">
        <v>78</v>
      </c>
      <c r="E20" s="25" t="s">
        <v>379</v>
      </c>
      <c r="F20" s="26">
        <v>6</v>
      </c>
      <c r="G20" s="25" t="s">
        <v>380</v>
      </c>
      <c r="H20" s="26"/>
      <c r="I20" s="26"/>
      <c r="J20" s="26">
        <v>7</v>
      </c>
      <c r="K20" s="26"/>
      <c r="L20" s="26">
        <f>SUM(H20:K20)</f>
        <v>7</v>
      </c>
    </row>
    <row r="21" spans="2:12" x14ac:dyDescent="0.25">
      <c r="B21" s="12">
        <f t="shared" si="0"/>
        <v>14</v>
      </c>
      <c r="C21" s="25"/>
      <c r="D21" s="25"/>
      <c r="E21" s="25"/>
      <c r="F21" s="26"/>
      <c r="G21" s="25"/>
      <c r="H21" s="26"/>
      <c r="I21" s="26"/>
      <c r="J21" s="26"/>
      <c r="K21" s="26"/>
      <c r="L21" s="26">
        <f>SUM(G21:K21)</f>
        <v>0</v>
      </c>
    </row>
    <row r="22" spans="2:12" x14ac:dyDescent="0.25">
      <c r="B22" s="12">
        <f t="shared" si="0"/>
        <v>15</v>
      </c>
      <c r="C22" s="25"/>
      <c r="D22" s="25"/>
      <c r="E22" s="25"/>
      <c r="F22" s="26"/>
      <c r="G22" s="25"/>
      <c r="H22" s="26"/>
      <c r="I22" s="26"/>
      <c r="J22" s="26"/>
      <c r="K22" s="26"/>
      <c r="L22" s="26">
        <f>SUM(H22:K22)</f>
        <v>0</v>
      </c>
    </row>
    <row r="23" spans="2:12" x14ac:dyDescent="0.25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1:L32" si="1">SUM(G23:K23)</f>
        <v>0</v>
      </c>
    </row>
    <row r="24" spans="2:12" x14ac:dyDescent="0.25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8"/>
    </sheetView>
  </sheetViews>
  <sheetFormatPr defaultRowHeight="15" x14ac:dyDescent="0.25"/>
  <cols>
    <col min="1" max="1" width="3.140625" customWidth="1"/>
    <col min="2" max="2" width="6.7109375" bestFit="1" customWidth="1"/>
    <col min="3" max="3" width="15.85546875" customWidth="1"/>
    <col min="4" max="4" width="13.42578125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27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71</v>
      </c>
      <c r="D8" s="25" t="s">
        <v>72</v>
      </c>
      <c r="E8" s="25" t="s">
        <v>38</v>
      </c>
      <c r="F8" s="26">
        <v>2006</v>
      </c>
      <c r="G8" s="25" t="s">
        <v>133</v>
      </c>
      <c r="H8" s="26">
        <v>20</v>
      </c>
      <c r="I8" s="26">
        <v>20</v>
      </c>
      <c r="J8" s="26">
        <v>20</v>
      </c>
      <c r="K8" s="26"/>
      <c r="L8" s="26">
        <f>SUM(H8:K8)</f>
        <v>60</v>
      </c>
    </row>
    <row r="9" spans="2:12" x14ac:dyDescent="0.25">
      <c r="B9" s="12">
        <v>2</v>
      </c>
      <c r="C9" s="25" t="s">
        <v>73</v>
      </c>
      <c r="D9" s="25" t="s">
        <v>49</v>
      </c>
      <c r="E9" s="25" t="s">
        <v>92</v>
      </c>
      <c r="F9" s="26">
        <v>2006</v>
      </c>
      <c r="G9" s="25" t="s">
        <v>99</v>
      </c>
      <c r="H9" s="26">
        <v>15</v>
      </c>
      <c r="I9" s="26">
        <v>15</v>
      </c>
      <c r="J9" s="26"/>
      <c r="K9" s="26"/>
      <c r="L9" s="26">
        <f>SUM(H9:K9)</f>
        <v>30</v>
      </c>
    </row>
    <row r="10" spans="2:12" x14ac:dyDescent="0.25">
      <c r="B10" s="12">
        <v>3</v>
      </c>
      <c r="C10" s="25" t="s">
        <v>123</v>
      </c>
      <c r="D10" s="25" t="s">
        <v>16</v>
      </c>
      <c r="E10" s="25" t="s">
        <v>24</v>
      </c>
      <c r="F10" s="26">
        <v>2006</v>
      </c>
      <c r="G10" s="25" t="s">
        <v>110</v>
      </c>
      <c r="H10" s="26">
        <v>10</v>
      </c>
      <c r="I10" s="26">
        <v>7</v>
      </c>
      <c r="J10" s="26">
        <v>10</v>
      </c>
      <c r="K10" s="26"/>
      <c r="L10" s="26">
        <f>SUM(H10:K10)</f>
        <v>27</v>
      </c>
    </row>
    <row r="11" spans="2:12" x14ac:dyDescent="0.25">
      <c r="B11" s="12">
        <v>4</v>
      </c>
      <c r="C11" s="25" t="s">
        <v>129</v>
      </c>
      <c r="D11" s="25" t="s">
        <v>69</v>
      </c>
      <c r="E11" s="25" t="s">
        <v>92</v>
      </c>
      <c r="F11" s="26">
        <v>2006</v>
      </c>
      <c r="G11" s="25" t="s">
        <v>125</v>
      </c>
      <c r="H11" s="26">
        <v>7</v>
      </c>
      <c r="I11" s="26">
        <v>10</v>
      </c>
      <c r="J11" s="26"/>
      <c r="K11" s="26"/>
      <c r="L11" s="26">
        <f>SUM(H11:K11)</f>
        <v>17</v>
      </c>
    </row>
    <row r="12" spans="2:12" x14ac:dyDescent="0.25">
      <c r="B12" s="12">
        <v>5</v>
      </c>
      <c r="C12" s="25" t="s">
        <v>169</v>
      </c>
      <c r="D12" s="25" t="s">
        <v>78</v>
      </c>
      <c r="E12" s="25" t="s">
        <v>366</v>
      </c>
      <c r="F12" s="26">
        <v>7</v>
      </c>
      <c r="G12" s="25" t="s">
        <v>125</v>
      </c>
      <c r="H12" s="26"/>
      <c r="I12" s="26"/>
      <c r="J12" s="26">
        <v>15</v>
      </c>
      <c r="K12" s="26"/>
      <c r="L12" s="26">
        <f>SUM(H12:K12)</f>
        <v>15</v>
      </c>
    </row>
    <row r="13" spans="2:12" x14ac:dyDescent="0.25">
      <c r="B13" s="12">
        <v>6</v>
      </c>
      <c r="C13" s="25" t="s">
        <v>67</v>
      </c>
      <c r="D13" s="25" t="s">
        <v>47</v>
      </c>
      <c r="E13" s="25" t="s">
        <v>23</v>
      </c>
      <c r="F13" s="26">
        <v>2006</v>
      </c>
      <c r="G13" s="25" t="s">
        <v>195</v>
      </c>
      <c r="H13" s="26">
        <v>7</v>
      </c>
      <c r="I13" s="26">
        <v>7</v>
      </c>
      <c r="J13" s="26"/>
      <c r="K13" s="26"/>
      <c r="L13" s="26">
        <f>SUM(H13:K13)</f>
        <v>14</v>
      </c>
    </row>
    <row r="14" spans="2:12" x14ac:dyDescent="0.25">
      <c r="B14" s="12">
        <v>7</v>
      </c>
      <c r="C14" s="25" t="s">
        <v>170</v>
      </c>
      <c r="D14" s="25" t="s">
        <v>171</v>
      </c>
      <c r="E14" s="25" t="s">
        <v>172</v>
      </c>
      <c r="F14" s="26">
        <v>2006</v>
      </c>
      <c r="G14" s="25" t="s">
        <v>173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v>8</v>
      </c>
      <c r="C15" s="25" t="s">
        <v>280</v>
      </c>
      <c r="D15" s="25" t="s">
        <v>49</v>
      </c>
      <c r="E15" s="25" t="s">
        <v>281</v>
      </c>
      <c r="F15" s="26">
        <v>2006</v>
      </c>
      <c r="G15" s="25" t="s">
        <v>282</v>
      </c>
      <c r="H15" s="26"/>
      <c r="I15" s="26">
        <v>10</v>
      </c>
      <c r="J15" s="26"/>
      <c r="K15" s="26"/>
      <c r="L15" s="26">
        <f>SUM(H15:K15)</f>
        <v>10</v>
      </c>
    </row>
    <row r="16" spans="2:12" x14ac:dyDescent="0.25">
      <c r="B16" s="12">
        <v>9</v>
      </c>
      <c r="C16" s="25" t="s">
        <v>381</v>
      </c>
      <c r="D16" s="25" t="s">
        <v>16</v>
      </c>
      <c r="E16" s="25" t="s">
        <v>382</v>
      </c>
      <c r="F16" s="26">
        <v>6</v>
      </c>
      <c r="G16" s="25" t="s">
        <v>383</v>
      </c>
      <c r="H16" s="26"/>
      <c r="I16" s="26"/>
      <c r="J16" s="26">
        <v>10</v>
      </c>
      <c r="K16" s="26"/>
      <c r="L16" s="26">
        <f>SUM(H16:K16)</f>
        <v>10</v>
      </c>
    </row>
    <row r="17" spans="2:12" x14ac:dyDescent="0.25">
      <c r="B17" s="12">
        <v>10</v>
      </c>
      <c r="C17" s="25" t="s">
        <v>120</v>
      </c>
      <c r="D17" s="25" t="s">
        <v>121</v>
      </c>
      <c r="E17" s="25" t="s">
        <v>122</v>
      </c>
      <c r="F17" s="26">
        <v>6</v>
      </c>
      <c r="G17" s="25" t="s">
        <v>168</v>
      </c>
      <c r="H17" s="26"/>
      <c r="I17" s="26"/>
      <c r="J17" s="26">
        <v>7</v>
      </c>
      <c r="K17" s="26"/>
      <c r="L17" s="26">
        <f>SUM(H17:K17)</f>
        <v>7</v>
      </c>
    </row>
    <row r="18" spans="2:12" x14ac:dyDescent="0.25">
      <c r="B18" s="12">
        <v>11</v>
      </c>
      <c r="C18" s="25" t="s">
        <v>118</v>
      </c>
      <c r="D18" s="25" t="s">
        <v>119</v>
      </c>
      <c r="E18" s="25" t="s">
        <v>384</v>
      </c>
      <c r="F18" s="26">
        <v>6</v>
      </c>
      <c r="G18" s="25" t="s">
        <v>108</v>
      </c>
      <c r="H18" s="26"/>
      <c r="I18" s="26"/>
      <c r="J18" s="26">
        <v>7</v>
      </c>
      <c r="K18" s="26"/>
      <c r="L18" s="26">
        <f>SUM(H18:K18)</f>
        <v>7</v>
      </c>
    </row>
    <row r="19" spans="2:12" x14ac:dyDescent="0.25">
      <c r="B19" s="12">
        <v>12</v>
      </c>
      <c r="C19" s="25"/>
      <c r="D19" s="25"/>
      <c r="E19" s="25"/>
      <c r="F19" s="25"/>
      <c r="G19" s="25"/>
      <c r="H19" s="26"/>
      <c r="I19" s="26"/>
      <c r="J19" s="26"/>
      <c r="K19" s="26"/>
      <c r="L19" s="26">
        <f>SUM(H19:K19)</f>
        <v>0</v>
      </c>
    </row>
    <row r="20" spans="2:12" x14ac:dyDescent="0.25">
      <c r="B20" s="12">
        <v>13</v>
      </c>
      <c r="C20" s="25"/>
      <c r="D20" s="25"/>
      <c r="E20" s="25"/>
      <c r="F20" s="26"/>
      <c r="G20" s="25"/>
      <c r="H20" s="26"/>
      <c r="I20" s="26"/>
      <c r="J20" s="26"/>
      <c r="K20" s="26"/>
      <c r="L20" s="26">
        <f>SUM(H20:K20)</f>
        <v>0</v>
      </c>
    </row>
    <row r="21" spans="2:12" x14ac:dyDescent="0.25">
      <c r="B21" s="12">
        <v>14</v>
      </c>
      <c r="C21" s="25"/>
      <c r="D21" s="25"/>
      <c r="E21" s="25"/>
      <c r="F21" s="26"/>
      <c r="G21" s="25"/>
      <c r="H21" s="26"/>
      <c r="I21" s="26"/>
      <c r="J21" s="26"/>
      <c r="K21" s="26"/>
      <c r="L21" s="26">
        <f>SUM(H21:K21)</f>
        <v>0</v>
      </c>
    </row>
    <row r="22" spans="2:12" x14ac:dyDescent="0.25">
      <c r="B22" s="12">
        <v>15</v>
      </c>
      <c r="C22" s="25"/>
      <c r="D22" s="25"/>
      <c r="E22" s="25"/>
      <c r="F22" s="25"/>
      <c r="G22" s="25"/>
      <c r="H22" s="26"/>
      <c r="I22" s="26"/>
      <c r="J22" s="26"/>
      <c r="K22" s="26"/>
      <c r="L22" s="26">
        <f>SUM(H22:K22)</f>
        <v>0</v>
      </c>
    </row>
    <row r="23" spans="2:12" x14ac:dyDescent="0.25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15:L31" si="0">SUM(H23:K23)</f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0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0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0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0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0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0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0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0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ref="L32" si="1">SUM(H32:K32)</f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8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3.42578125" bestFit="1" customWidth="1"/>
    <col min="5" max="5" width="31.7109375" bestFit="1" customWidth="1"/>
    <col min="6" max="6" width="5" bestFit="1" customWidth="1"/>
    <col min="7" max="7" width="29.28515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35</v>
      </c>
      <c r="K4" s="14"/>
    </row>
    <row r="5" spans="2:12" thickBot="1" x14ac:dyDescent="0.35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70</v>
      </c>
      <c r="D8" s="25" t="s">
        <v>51</v>
      </c>
      <c r="E8" s="25" t="s">
        <v>92</v>
      </c>
      <c r="F8" s="26">
        <v>2006</v>
      </c>
      <c r="G8" s="25" t="s">
        <v>177</v>
      </c>
      <c r="H8" s="26">
        <v>15</v>
      </c>
      <c r="I8" s="26">
        <v>10</v>
      </c>
      <c r="J8" s="26">
        <v>15</v>
      </c>
      <c r="K8" s="26"/>
      <c r="L8" s="26">
        <f>SUM(H8:K8)</f>
        <v>40</v>
      </c>
    </row>
    <row r="9" spans="2:12" x14ac:dyDescent="0.25">
      <c r="B9" s="12">
        <v>2</v>
      </c>
      <c r="C9" s="25" t="s">
        <v>174</v>
      </c>
      <c r="D9" s="25" t="s">
        <v>78</v>
      </c>
      <c r="E9" s="25" t="s">
        <v>175</v>
      </c>
      <c r="F9" s="26">
        <v>2006</v>
      </c>
      <c r="G9" s="25" t="s">
        <v>176</v>
      </c>
      <c r="H9" s="26">
        <v>20</v>
      </c>
      <c r="I9" s="26"/>
      <c r="J9" s="26"/>
      <c r="K9" s="26"/>
      <c r="L9" s="26">
        <f>SUM(H9:K9)</f>
        <v>20</v>
      </c>
    </row>
    <row r="10" spans="2:12" x14ac:dyDescent="0.25">
      <c r="B10" s="12">
        <v>3</v>
      </c>
      <c r="C10" s="25" t="s">
        <v>385</v>
      </c>
      <c r="D10" s="25" t="s">
        <v>386</v>
      </c>
      <c r="E10" s="25" t="s">
        <v>481</v>
      </c>
      <c r="F10" s="26">
        <v>6</v>
      </c>
      <c r="G10" s="25" t="s">
        <v>387</v>
      </c>
      <c r="H10" s="26"/>
      <c r="I10" s="26"/>
      <c r="J10" s="26">
        <v>20</v>
      </c>
      <c r="K10" s="26"/>
      <c r="L10" s="26">
        <f>SUM(H10:K10)</f>
        <v>20</v>
      </c>
    </row>
    <row r="11" spans="2:12" x14ac:dyDescent="0.25">
      <c r="B11" s="12">
        <v>4</v>
      </c>
      <c r="C11" s="25" t="s">
        <v>178</v>
      </c>
      <c r="D11" s="25" t="s">
        <v>179</v>
      </c>
      <c r="E11" s="25" t="s">
        <v>95</v>
      </c>
      <c r="F11" s="26">
        <v>2006</v>
      </c>
      <c r="G11" s="25" t="s">
        <v>180</v>
      </c>
      <c r="H11" s="26">
        <v>10</v>
      </c>
      <c r="I11" s="26">
        <v>7.5</v>
      </c>
      <c r="J11" s="26"/>
      <c r="K11" s="26"/>
      <c r="L11" s="26">
        <f>SUM(H11:K11)</f>
        <v>17.5</v>
      </c>
    </row>
    <row r="12" spans="2:12" x14ac:dyDescent="0.25">
      <c r="B12" s="12">
        <v>5</v>
      </c>
      <c r="C12" s="25" t="s">
        <v>181</v>
      </c>
      <c r="D12" s="25" t="s">
        <v>182</v>
      </c>
      <c r="E12" s="25" t="s">
        <v>43</v>
      </c>
      <c r="F12" s="26">
        <v>2007</v>
      </c>
      <c r="G12" s="25" t="s">
        <v>183</v>
      </c>
      <c r="H12" s="26">
        <v>10</v>
      </c>
      <c r="I12" s="26"/>
      <c r="J12" s="26"/>
      <c r="K12" s="26"/>
      <c r="L12" s="26">
        <f>SUM(H12:K12)</f>
        <v>10</v>
      </c>
    </row>
    <row r="13" spans="2:12" x14ac:dyDescent="0.25">
      <c r="B13" s="12">
        <v>6</v>
      </c>
      <c r="C13" s="25" t="s">
        <v>129</v>
      </c>
      <c r="D13" s="25" t="s">
        <v>69</v>
      </c>
      <c r="E13" s="25" t="s">
        <v>366</v>
      </c>
      <c r="F13" s="26">
        <v>6</v>
      </c>
      <c r="G13" s="25" t="s">
        <v>125</v>
      </c>
      <c r="H13" s="26"/>
      <c r="I13" s="26"/>
      <c r="J13" s="26">
        <v>10</v>
      </c>
      <c r="K13" s="26"/>
      <c r="L13" s="26">
        <f>SUM(H13:K13)</f>
        <v>10</v>
      </c>
    </row>
    <row r="14" spans="2:12" x14ac:dyDescent="0.25">
      <c r="B14" s="12">
        <v>7</v>
      </c>
      <c r="C14" s="25" t="s">
        <v>388</v>
      </c>
      <c r="D14" s="25" t="s">
        <v>49</v>
      </c>
      <c r="E14" s="25" t="s">
        <v>364</v>
      </c>
      <c r="F14" s="26">
        <v>7</v>
      </c>
      <c r="G14" s="25" t="s">
        <v>389</v>
      </c>
      <c r="H14" s="26"/>
      <c r="I14" s="26"/>
      <c r="J14" s="26">
        <v>10</v>
      </c>
      <c r="K14" s="26"/>
      <c r="L14" s="26">
        <f>SUM(H14:K14)</f>
        <v>10</v>
      </c>
    </row>
    <row r="15" spans="2:12" x14ac:dyDescent="0.25">
      <c r="B15" s="12">
        <v>8</v>
      </c>
      <c r="C15" s="25" t="s">
        <v>184</v>
      </c>
      <c r="D15" s="25" t="s">
        <v>185</v>
      </c>
      <c r="E15" s="25" t="s">
        <v>52</v>
      </c>
      <c r="F15" s="26">
        <v>2007</v>
      </c>
      <c r="G15" s="25" t="s">
        <v>58</v>
      </c>
      <c r="H15" s="26">
        <v>7</v>
      </c>
      <c r="I15" s="26"/>
      <c r="J15" s="26"/>
      <c r="K15" s="26"/>
      <c r="L15" s="26">
        <f>SUM(H15:K15)</f>
        <v>7</v>
      </c>
    </row>
    <row r="16" spans="2:12" x14ac:dyDescent="0.25">
      <c r="B16" s="12">
        <v>9</v>
      </c>
      <c r="C16" s="25" t="s">
        <v>186</v>
      </c>
      <c r="D16" s="25" t="s">
        <v>187</v>
      </c>
      <c r="E16" s="25" t="s">
        <v>106</v>
      </c>
      <c r="F16" s="26">
        <v>2006</v>
      </c>
      <c r="G16" s="25" t="s">
        <v>107</v>
      </c>
      <c r="H16" s="26">
        <v>7</v>
      </c>
      <c r="I16" s="26"/>
      <c r="J16" s="26"/>
      <c r="K16" s="26"/>
      <c r="L16" s="26">
        <f>SUM(H16:K16)</f>
        <v>7</v>
      </c>
    </row>
    <row r="17" spans="2:12" x14ac:dyDescent="0.25">
      <c r="B17" s="12">
        <v>10</v>
      </c>
      <c r="C17" s="25" t="s">
        <v>390</v>
      </c>
      <c r="D17" s="25" t="s">
        <v>391</v>
      </c>
      <c r="E17" s="25" t="s">
        <v>392</v>
      </c>
      <c r="F17" s="26">
        <v>7</v>
      </c>
      <c r="G17" s="25" t="s">
        <v>393</v>
      </c>
      <c r="H17" s="26"/>
      <c r="I17" s="26"/>
      <c r="J17" s="26">
        <v>7</v>
      </c>
      <c r="K17" s="26"/>
      <c r="L17" s="26">
        <f>SUM(H17:K17)</f>
        <v>7</v>
      </c>
    </row>
    <row r="18" spans="2:12" x14ac:dyDescent="0.25">
      <c r="B18" s="12">
        <v>11</v>
      </c>
      <c r="C18" s="25" t="s">
        <v>394</v>
      </c>
      <c r="D18" s="25" t="s">
        <v>49</v>
      </c>
      <c r="E18" s="25" t="s">
        <v>364</v>
      </c>
      <c r="F18" s="26">
        <v>6</v>
      </c>
      <c r="G18" s="25" t="s">
        <v>395</v>
      </c>
      <c r="H18" s="26"/>
      <c r="I18" s="26"/>
      <c r="J18" s="26">
        <v>7</v>
      </c>
      <c r="K18" s="26"/>
      <c r="L18" s="26">
        <f>SUM(H18:K18)</f>
        <v>7</v>
      </c>
    </row>
    <row r="19" spans="2:12" x14ac:dyDescent="0.25">
      <c r="B19" s="12">
        <v>12</v>
      </c>
      <c r="C19" s="25"/>
      <c r="D19" s="25"/>
      <c r="E19" s="25"/>
      <c r="F19" s="25"/>
      <c r="G19" s="25"/>
      <c r="H19" s="26"/>
      <c r="I19" s="26"/>
      <c r="J19" s="26"/>
      <c r="K19" s="26"/>
      <c r="L19" s="26">
        <f>SUM(H19:K19)</f>
        <v>0</v>
      </c>
    </row>
    <row r="20" spans="2:12" x14ac:dyDescent="0.25">
      <c r="B20" s="12">
        <v>13</v>
      </c>
      <c r="C20" s="25"/>
      <c r="D20" s="25"/>
      <c r="E20" s="25"/>
      <c r="F20" s="26"/>
      <c r="G20" s="25"/>
      <c r="H20" s="26"/>
      <c r="I20" s="26"/>
      <c r="J20" s="26"/>
      <c r="K20" s="26"/>
      <c r="L20" s="26">
        <f>SUM(H20:K20)</f>
        <v>0</v>
      </c>
    </row>
    <row r="21" spans="2:12" x14ac:dyDescent="0.25">
      <c r="B21" s="12">
        <v>14</v>
      </c>
      <c r="C21" s="25"/>
      <c r="D21" s="25"/>
      <c r="E21" s="25"/>
      <c r="F21" s="25"/>
      <c r="G21" s="25"/>
      <c r="H21" s="26"/>
      <c r="I21" s="26"/>
      <c r="J21" s="26"/>
      <c r="K21" s="26"/>
      <c r="L21" s="26">
        <f>SUM(H21:K21)</f>
        <v>0</v>
      </c>
    </row>
    <row r="22" spans="2:12" ht="14.45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ref="L14:L32" si="0">SUM(H22:K22)</f>
        <v>0</v>
      </c>
    </row>
    <row r="23" spans="2:12" ht="14.45" x14ac:dyDescent="0.3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0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0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0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0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0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0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0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0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0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0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6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7109375" bestFit="1" customWidth="1"/>
    <col min="6" max="6" width="5" bestFit="1" customWidth="1"/>
    <col min="7" max="7" width="28.57031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34</v>
      </c>
      <c r="K4" s="14"/>
    </row>
    <row r="5" spans="2:12" thickBot="1" x14ac:dyDescent="0.35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3" t="s">
        <v>124</v>
      </c>
      <c r="D8" s="23" t="s">
        <v>47</v>
      </c>
      <c r="E8" s="23" t="s">
        <v>92</v>
      </c>
      <c r="F8" s="24">
        <v>2006</v>
      </c>
      <c r="G8" s="23" t="s">
        <v>125</v>
      </c>
      <c r="H8" s="24">
        <v>20</v>
      </c>
      <c r="I8" s="24">
        <v>0</v>
      </c>
      <c r="J8" s="24"/>
      <c r="K8" s="24"/>
      <c r="L8" s="24">
        <f>SUM(H8:K8)</f>
        <v>20</v>
      </c>
    </row>
    <row r="9" spans="2:12" x14ac:dyDescent="0.25">
      <c r="B9" s="12">
        <v>2</v>
      </c>
      <c r="C9" s="23" t="s">
        <v>396</v>
      </c>
      <c r="D9" s="23" t="s">
        <v>360</v>
      </c>
      <c r="E9" s="23" t="s">
        <v>482</v>
      </c>
      <c r="F9" s="24">
        <v>6</v>
      </c>
      <c r="G9" s="23" t="s">
        <v>397</v>
      </c>
      <c r="H9" s="24"/>
      <c r="I9" s="24"/>
      <c r="J9" s="24">
        <v>20</v>
      </c>
      <c r="K9" s="24"/>
      <c r="L9" s="24">
        <f>SUM(H9:K9)</f>
        <v>20</v>
      </c>
    </row>
    <row r="10" spans="2:12" x14ac:dyDescent="0.25">
      <c r="B10" s="12">
        <v>3</v>
      </c>
      <c r="C10" s="23" t="s">
        <v>188</v>
      </c>
      <c r="D10" s="23" t="s">
        <v>14</v>
      </c>
      <c r="E10" s="23" t="s">
        <v>166</v>
      </c>
      <c r="F10" s="24">
        <v>2007</v>
      </c>
      <c r="G10" s="23" t="s">
        <v>189</v>
      </c>
      <c r="H10" s="24">
        <v>15</v>
      </c>
      <c r="I10" s="24"/>
      <c r="J10" s="24"/>
      <c r="K10" s="24"/>
      <c r="L10" s="24">
        <f>SUM(H10:K10)</f>
        <v>15</v>
      </c>
    </row>
    <row r="11" spans="2:12" x14ac:dyDescent="0.25">
      <c r="B11" s="12">
        <v>4</v>
      </c>
      <c r="C11" s="23" t="s">
        <v>398</v>
      </c>
      <c r="D11" s="23" t="s">
        <v>47</v>
      </c>
      <c r="E11" s="23" t="s">
        <v>481</v>
      </c>
      <c r="F11" s="24">
        <v>6</v>
      </c>
      <c r="G11" s="23" t="s">
        <v>387</v>
      </c>
      <c r="H11" s="24"/>
      <c r="I11" s="24"/>
      <c r="J11" s="24">
        <v>15</v>
      </c>
      <c r="K11" s="24"/>
      <c r="L11" s="24">
        <f>SUM(H11:K11)</f>
        <v>15</v>
      </c>
    </row>
    <row r="12" spans="2:12" x14ac:dyDescent="0.25">
      <c r="B12" s="12">
        <v>5</v>
      </c>
      <c r="C12" s="23" t="s">
        <v>190</v>
      </c>
      <c r="D12" s="23" t="s">
        <v>47</v>
      </c>
      <c r="E12" s="23" t="s">
        <v>166</v>
      </c>
      <c r="F12" s="24">
        <v>2007</v>
      </c>
      <c r="G12" s="23" t="s">
        <v>189</v>
      </c>
      <c r="H12" s="24">
        <v>10</v>
      </c>
      <c r="I12" s="24"/>
      <c r="J12" s="24"/>
      <c r="K12" s="24"/>
      <c r="L12" s="24">
        <f>SUM(H12:K12)</f>
        <v>10</v>
      </c>
    </row>
    <row r="13" spans="2:12" x14ac:dyDescent="0.25">
      <c r="B13" s="12">
        <v>6</v>
      </c>
      <c r="C13" s="23" t="s">
        <v>399</v>
      </c>
      <c r="D13" s="23" t="s">
        <v>49</v>
      </c>
      <c r="E13" s="23" t="s">
        <v>135</v>
      </c>
      <c r="F13" s="24">
        <v>7</v>
      </c>
      <c r="G13" s="23" t="s">
        <v>400</v>
      </c>
      <c r="H13" s="24"/>
      <c r="I13" s="24"/>
      <c r="J13" s="24">
        <v>10</v>
      </c>
      <c r="K13" s="24"/>
      <c r="L13" s="24">
        <f>SUM(H13:K13)</f>
        <v>10</v>
      </c>
    </row>
    <row r="14" spans="2:12" x14ac:dyDescent="0.25">
      <c r="B14" s="12">
        <v>7</v>
      </c>
      <c r="C14" s="23" t="s">
        <v>181</v>
      </c>
      <c r="D14" s="23" t="s">
        <v>182</v>
      </c>
      <c r="E14" s="23" t="s">
        <v>43</v>
      </c>
      <c r="F14" s="24">
        <v>7</v>
      </c>
      <c r="G14" s="23" t="s">
        <v>239</v>
      </c>
      <c r="H14" s="24"/>
      <c r="I14" s="24"/>
      <c r="J14" s="24">
        <v>7</v>
      </c>
      <c r="K14" s="24"/>
      <c r="L14" s="24">
        <f>SUM(H14:K14)</f>
        <v>7</v>
      </c>
    </row>
    <row r="15" spans="2:12" x14ac:dyDescent="0.25">
      <c r="B15" s="12">
        <v>8</v>
      </c>
      <c r="C15" s="23" t="s">
        <v>401</v>
      </c>
      <c r="D15" s="23" t="s">
        <v>16</v>
      </c>
      <c r="E15" s="23" t="s">
        <v>364</v>
      </c>
      <c r="F15" s="24">
        <v>6</v>
      </c>
      <c r="G15" s="23" t="s">
        <v>365</v>
      </c>
      <c r="H15" s="24"/>
      <c r="I15" s="24"/>
      <c r="J15" s="24">
        <v>7</v>
      </c>
      <c r="K15" s="24"/>
      <c r="L15" s="24">
        <f>SUM(H15:K15)</f>
        <v>7</v>
      </c>
    </row>
    <row r="16" spans="2:12" x14ac:dyDescent="0.25">
      <c r="B16" s="12">
        <v>9</v>
      </c>
      <c r="C16" s="23" t="s">
        <v>191</v>
      </c>
      <c r="D16" s="23" t="s">
        <v>78</v>
      </c>
      <c r="E16" s="23" t="s">
        <v>52</v>
      </c>
      <c r="F16" s="24">
        <v>2007</v>
      </c>
      <c r="G16" s="23" t="s">
        <v>58</v>
      </c>
      <c r="H16" s="24">
        <v>0</v>
      </c>
      <c r="I16" s="24"/>
      <c r="J16" s="24"/>
      <c r="K16" s="24"/>
      <c r="L16" s="24">
        <f>SUM(H16:K16)</f>
        <v>0</v>
      </c>
    </row>
    <row r="17" spans="2:12" x14ac:dyDescent="0.25">
      <c r="B17" s="12">
        <v>10</v>
      </c>
      <c r="C17" s="23"/>
      <c r="D17" s="23"/>
      <c r="E17" s="23"/>
      <c r="F17" s="24"/>
      <c r="G17" s="23"/>
      <c r="H17" s="24"/>
      <c r="I17" s="24"/>
      <c r="J17" s="24"/>
      <c r="K17" s="24"/>
      <c r="L17" s="24">
        <f>SUM(H17:K17)</f>
        <v>0</v>
      </c>
    </row>
    <row r="18" spans="2:12" x14ac:dyDescent="0.25">
      <c r="B18" s="12">
        <v>11</v>
      </c>
      <c r="C18" s="19"/>
      <c r="D18" s="19"/>
      <c r="E18" s="19"/>
      <c r="F18" s="19"/>
      <c r="G18" s="19"/>
      <c r="H18" s="15"/>
      <c r="I18" s="15"/>
      <c r="J18" s="15"/>
      <c r="K18" s="15"/>
      <c r="L18" s="15">
        <f t="shared" ref="L15:L32" si="0">SUM(H18:K18)</f>
        <v>0</v>
      </c>
    </row>
    <row r="19" spans="2:12" ht="14.45" x14ac:dyDescent="0.3">
      <c r="B19" s="12"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0"/>
        <v>0</v>
      </c>
    </row>
    <row r="20" spans="2:12" ht="14.45" x14ac:dyDescent="0.3">
      <c r="B20" s="12"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0"/>
        <v>0</v>
      </c>
    </row>
    <row r="21" spans="2:12" ht="14.45" x14ac:dyDescent="0.3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0"/>
        <v>0</v>
      </c>
    </row>
    <row r="22" spans="2:12" ht="14.45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0"/>
        <v>0</v>
      </c>
    </row>
    <row r="23" spans="2:12" ht="14.45" x14ac:dyDescent="0.3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0"/>
        <v>0</v>
      </c>
    </row>
    <row r="24" spans="2:12" x14ac:dyDescent="0.25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0"/>
        <v>0</v>
      </c>
    </row>
    <row r="25" spans="2:12" x14ac:dyDescent="0.25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0"/>
        <v>0</v>
      </c>
    </row>
    <row r="26" spans="2:12" x14ac:dyDescent="0.25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0"/>
        <v>0</v>
      </c>
    </row>
    <row r="27" spans="2:12" x14ac:dyDescent="0.25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0"/>
        <v>0</v>
      </c>
    </row>
    <row r="28" spans="2:12" x14ac:dyDescent="0.25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0"/>
        <v>0</v>
      </c>
    </row>
    <row r="29" spans="2:12" x14ac:dyDescent="0.25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0"/>
        <v>0</v>
      </c>
    </row>
    <row r="30" spans="2:12" x14ac:dyDescent="0.25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0"/>
        <v>0</v>
      </c>
    </row>
    <row r="31" spans="2:12" x14ac:dyDescent="0.25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0"/>
        <v>0</v>
      </c>
    </row>
    <row r="32" spans="2:12" x14ac:dyDescent="0.25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0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6"/>
    </sheetView>
  </sheetViews>
  <sheetFormatPr defaultRowHeight="15" x14ac:dyDescent="0.25"/>
  <cols>
    <col min="1" max="1" width="3.140625" customWidth="1"/>
    <col min="2" max="2" width="9.28515625" bestFit="1" customWidth="1"/>
    <col min="3" max="3" width="15" customWidth="1"/>
    <col min="4" max="4" width="13.42578125" bestFit="1" customWidth="1"/>
    <col min="5" max="5" width="27.28515625" bestFit="1" customWidth="1"/>
    <col min="6" max="6" width="5" bestFit="1" customWidth="1"/>
    <col min="7" max="7" width="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63</v>
      </c>
      <c r="K4" s="14"/>
    </row>
    <row r="5" spans="2:12" ht="15.75" thickBot="1" x14ac:dyDescent="0.3">
      <c r="B5" s="13"/>
    </row>
    <row r="6" spans="2:12" ht="15.75" thickBot="1" x14ac:dyDescent="0.3">
      <c r="H6" s="132" t="s">
        <v>6</v>
      </c>
      <c r="I6" s="133"/>
      <c r="J6" s="133"/>
      <c r="K6" s="133"/>
      <c r="L6" s="134"/>
    </row>
    <row r="7" spans="2:12" ht="15.75" thickBot="1" x14ac:dyDescent="0.3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79</v>
      </c>
      <c r="D8" s="25" t="s">
        <v>49</v>
      </c>
      <c r="E8" s="25" t="s">
        <v>286</v>
      </c>
      <c r="F8" s="26">
        <v>2006</v>
      </c>
      <c r="G8" s="25" t="s">
        <v>50</v>
      </c>
      <c r="H8" s="26">
        <v>20</v>
      </c>
      <c r="I8" s="26">
        <v>15</v>
      </c>
      <c r="J8" s="26">
        <v>10</v>
      </c>
      <c r="K8" s="26"/>
      <c r="L8" s="26">
        <f>SUM(H8:K8)</f>
        <v>45</v>
      </c>
    </row>
    <row r="9" spans="2:12" x14ac:dyDescent="0.25">
      <c r="B9" s="12">
        <f>1+B8</f>
        <v>2</v>
      </c>
      <c r="C9" s="25" t="s">
        <v>79</v>
      </c>
      <c r="D9" s="25" t="s">
        <v>14</v>
      </c>
      <c r="E9" s="25" t="s">
        <v>286</v>
      </c>
      <c r="F9" s="26">
        <v>2006</v>
      </c>
      <c r="G9" s="25" t="s">
        <v>50</v>
      </c>
      <c r="H9" s="26">
        <v>10</v>
      </c>
      <c r="I9" s="26">
        <v>20</v>
      </c>
      <c r="J9" s="26">
        <v>15</v>
      </c>
      <c r="K9" s="26"/>
      <c r="L9" s="26">
        <f>SUM(H9:K9)</f>
        <v>45</v>
      </c>
    </row>
    <row r="10" spans="2:12" x14ac:dyDescent="0.25">
      <c r="B10" s="12">
        <f t="shared" ref="B10:B22" si="0">1+B9</f>
        <v>3</v>
      </c>
      <c r="C10" s="25" t="s">
        <v>76</v>
      </c>
      <c r="D10" s="25" t="s">
        <v>77</v>
      </c>
      <c r="E10" s="25" t="s">
        <v>489</v>
      </c>
      <c r="F10" s="26">
        <v>2006</v>
      </c>
      <c r="G10" s="25" t="s">
        <v>488</v>
      </c>
      <c r="H10" s="26">
        <v>15</v>
      </c>
      <c r="I10" s="26">
        <v>10</v>
      </c>
      <c r="J10" s="26">
        <v>10</v>
      </c>
      <c r="K10" s="26"/>
      <c r="L10" s="26">
        <f>SUM(H10:K10)</f>
        <v>35</v>
      </c>
    </row>
    <row r="11" spans="2:12" x14ac:dyDescent="0.25">
      <c r="B11" s="12">
        <f t="shared" si="0"/>
        <v>4</v>
      </c>
      <c r="C11" s="25" t="s">
        <v>74</v>
      </c>
      <c r="D11" s="25" t="s">
        <v>51</v>
      </c>
      <c r="E11" s="25" t="s">
        <v>24</v>
      </c>
      <c r="F11" s="26">
        <v>2006</v>
      </c>
      <c r="G11" s="25" t="s">
        <v>54</v>
      </c>
      <c r="H11" s="26">
        <v>10</v>
      </c>
      <c r="I11" s="26">
        <v>10</v>
      </c>
      <c r="J11" s="26"/>
      <c r="K11" s="26"/>
      <c r="L11" s="26">
        <f>SUM(H11:K11)</f>
        <v>20</v>
      </c>
    </row>
    <row r="12" spans="2:12" x14ac:dyDescent="0.25">
      <c r="B12" s="12">
        <f t="shared" si="0"/>
        <v>5</v>
      </c>
      <c r="C12" s="25" t="s">
        <v>402</v>
      </c>
      <c r="D12" s="25" t="s">
        <v>403</v>
      </c>
      <c r="E12" s="25" t="s">
        <v>404</v>
      </c>
      <c r="F12" s="26">
        <v>7</v>
      </c>
      <c r="G12" s="25" t="s">
        <v>405</v>
      </c>
      <c r="H12" s="26"/>
      <c r="I12" s="26"/>
      <c r="J12" s="26">
        <v>20</v>
      </c>
      <c r="K12" s="26"/>
      <c r="L12" s="26">
        <f>SUM(H12:K12)</f>
        <v>20</v>
      </c>
    </row>
    <row r="13" spans="2:12" x14ac:dyDescent="0.25">
      <c r="B13" s="12">
        <f t="shared" si="0"/>
        <v>6</v>
      </c>
      <c r="C13" s="25" t="s">
        <v>74</v>
      </c>
      <c r="D13" s="25" t="s">
        <v>194</v>
      </c>
      <c r="E13" s="25" t="s">
        <v>286</v>
      </c>
      <c r="F13" s="26">
        <v>2007</v>
      </c>
      <c r="G13" s="25" t="s">
        <v>50</v>
      </c>
      <c r="H13" s="26">
        <v>7</v>
      </c>
      <c r="I13" s="26"/>
      <c r="J13" s="26">
        <v>7</v>
      </c>
      <c r="K13" s="26"/>
      <c r="L13" s="26">
        <f>SUM(H13:K13)</f>
        <v>14</v>
      </c>
    </row>
    <row r="14" spans="2:12" x14ac:dyDescent="0.25">
      <c r="B14" s="12">
        <f t="shared" si="0"/>
        <v>7</v>
      </c>
      <c r="C14" s="25" t="s">
        <v>192</v>
      </c>
      <c r="D14" s="25" t="s">
        <v>193</v>
      </c>
      <c r="E14" s="25" t="s">
        <v>95</v>
      </c>
      <c r="F14" s="26">
        <v>2006</v>
      </c>
      <c r="G14" s="25" t="s">
        <v>180</v>
      </c>
      <c r="H14" s="26">
        <v>7</v>
      </c>
      <c r="I14" s="26">
        <v>0</v>
      </c>
      <c r="J14" s="26"/>
      <c r="K14" s="26"/>
      <c r="L14" s="26">
        <f>SUM(H14:K14)</f>
        <v>7</v>
      </c>
    </row>
    <row r="15" spans="2:12" x14ac:dyDescent="0.25">
      <c r="B15" s="12">
        <f t="shared" si="0"/>
        <v>8</v>
      </c>
      <c r="C15" s="25" t="s">
        <v>283</v>
      </c>
      <c r="D15" s="25" t="s">
        <v>16</v>
      </c>
      <c r="E15" s="25" t="s">
        <v>284</v>
      </c>
      <c r="F15" s="25">
        <v>2006</v>
      </c>
      <c r="G15" s="25" t="s">
        <v>285</v>
      </c>
      <c r="H15" s="26"/>
      <c r="I15" s="26">
        <v>7</v>
      </c>
      <c r="J15" s="26"/>
      <c r="K15" s="26"/>
      <c r="L15" s="26">
        <f>SUM(H15:K15)</f>
        <v>7</v>
      </c>
    </row>
    <row r="16" spans="2:12" x14ac:dyDescent="0.25">
      <c r="B16" s="12">
        <f t="shared" si="0"/>
        <v>9</v>
      </c>
      <c r="C16" s="25" t="s">
        <v>141</v>
      </c>
      <c r="D16" s="25" t="s">
        <v>119</v>
      </c>
      <c r="E16" s="25" t="s">
        <v>406</v>
      </c>
      <c r="F16" s="26">
        <v>6</v>
      </c>
      <c r="G16" s="25" t="s">
        <v>407</v>
      </c>
      <c r="H16" s="26"/>
      <c r="I16" s="26"/>
      <c r="J16" s="26">
        <v>7</v>
      </c>
      <c r="K16" s="26"/>
      <c r="L16" s="26">
        <f>SUM(H16:K16)</f>
        <v>7</v>
      </c>
    </row>
    <row r="17" spans="2:12" x14ac:dyDescent="0.25">
      <c r="B17" s="12">
        <f t="shared" si="0"/>
        <v>10</v>
      </c>
      <c r="C17" s="25"/>
      <c r="D17" s="25"/>
      <c r="E17" s="25"/>
      <c r="F17" s="25"/>
      <c r="G17" s="25"/>
      <c r="H17" s="26"/>
      <c r="I17" s="26"/>
      <c r="J17" s="26"/>
      <c r="K17" s="26"/>
      <c r="L17" s="26">
        <f>SUM(H17:K17)</f>
        <v>0</v>
      </c>
    </row>
    <row r="18" spans="2:12" x14ac:dyDescent="0.25">
      <c r="B18" s="12">
        <f t="shared" si="0"/>
        <v>11</v>
      </c>
      <c r="C18" s="25"/>
      <c r="D18" s="25"/>
      <c r="E18" s="25"/>
      <c r="F18" s="26"/>
      <c r="G18" s="25"/>
      <c r="H18" s="26"/>
      <c r="I18" s="26"/>
      <c r="J18" s="26"/>
      <c r="K18" s="26"/>
      <c r="L18" s="26">
        <f>SUM(H18:K18)</f>
        <v>0</v>
      </c>
    </row>
    <row r="19" spans="2:12" x14ac:dyDescent="0.25">
      <c r="B19" s="12">
        <f t="shared" si="0"/>
        <v>12</v>
      </c>
      <c r="C19" s="25"/>
      <c r="D19" s="25"/>
      <c r="E19" s="25"/>
      <c r="F19" s="26"/>
      <c r="G19" s="25"/>
      <c r="H19" s="26"/>
      <c r="I19" s="26"/>
      <c r="J19" s="26"/>
      <c r="K19" s="26"/>
      <c r="L19" s="26">
        <f>SUM(H19:K19)</f>
        <v>0</v>
      </c>
    </row>
    <row r="20" spans="2:12" x14ac:dyDescent="0.25">
      <c r="B20" s="12">
        <f t="shared" si="0"/>
        <v>13</v>
      </c>
      <c r="C20" s="25"/>
      <c r="D20" s="25"/>
      <c r="E20" s="25"/>
      <c r="F20" s="26"/>
      <c r="G20" s="25"/>
      <c r="H20" s="26"/>
      <c r="I20" s="26"/>
      <c r="J20" s="26"/>
      <c r="K20" s="26"/>
      <c r="L20" s="26">
        <f>SUM(H20:K20)</f>
        <v>0</v>
      </c>
    </row>
    <row r="21" spans="2:12" x14ac:dyDescent="0.25">
      <c r="B21" s="12">
        <f t="shared" si="0"/>
        <v>14</v>
      </c>
      <c r="C21" s="25"/>
      <c r="D21" s="25"/>
      <c r="E21" s="25"/>
      <c r="F21" s="26"/>
      <c r="G21" s="25"/>
      <c r="H21" s="26"/>
      <c r="I21" s="26"/>
      <c r="J21" s="26"/>
      <c r="K21" s="26"/>
      <c r="L21" s="26">
        <f>SUM(H21:K21)</f>
        <v>0</v>
      </c>
    </row>
    <row r="22" spans="2:12" x14ac:dyDescent="0.25">
      <c r="B22" s="12">
        <f t="shared" si="0"/>
        <v>15</v>
      </c>
      <c r="C22" s="19"/>
      <c r="D22" s="19"/>
      <c r="E22" s="19"/>
      <c r="F22" s="19"/>
      <c r="G22" s="19"/>
      <c r="H22" s="15"/>
      <c r="I22" s="15"/>
      <c r="J22" s="15"/>
      <c r="K22" s="15"/>
      <c r="L22" s="15">
        <f t="shared" ref="L22" si="1">SUM(H22:K22)</f>
        <v>0</v>
      </c>
    </row>
    <row r="23" spans="2:12" x14ac:dyDescent="0.25">
      <c r="B23" s="12">
        <f t="shared" ref="B23:B32" si="2">1+B22</f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2" si="3">SUM(H23:K23)</f>
        <v>0</v>
      </c>
    </row>
    <row r="24" spans="2:12" x14ac:dyDescent="0.25">
      <c r="B24" s="12">
        <f t="shared" si="2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3"/>
        <v>0</v>
      </c>
    </row>
    <row r="25" spans="2:12" x14ac:dyDescent="0.25">
      <c r="B25" s="12">
        <f t="shared" si="2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3"/>
        <v>0</v>
      </c>
    </row>
    <row r="26" spans="2:12" x14ac:dyDescent="0.25">
      <c r="B26" s="12">
        <f t="shared" si="2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3"/>
        <v>0</v>
      </c>
    </row>
    <row r="27" spans="2:12" x14ac:dyDescent="0.25">
      <c r="B27" s="12">
        <f t="shared" si="2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3"/>
        <v>0</v>
      </c>
    </row>
    <row r="28" spans="2:12" x14ac:dyDescent="0.25">
      <c r="B28" s="12">
        <f t="shared" si="2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3"/>
        <v>0</v>
      </c>
    </row>
    <row r="29" spans="2:12" x14ac:dyDescent="0.25">
      <c r="B29" s="12">
        <f t="shared" si="2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25">
      <c r="B30" s="12">
        <f t="shared" si="2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25">
      <c r="B31" s="12">
        <f t="shared" si="2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25">
      <c r="B32" s="12">
        <f t="shared" si="2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41" sqref="H41"/>
    </sheetView>
  </sheetViews>
  <sheetFormatPr defaultRowHeight="15" x14ac:dyDescent="0.25"/>
  <cols>
    <col min="1" max="1" width="3.140625" customWidth="1"/>
    <col min="2" max="2" width="9.85546875" bestFit="1" customWidth="1"/>
    <col min="3" max="3" width="15.85546875" bestFit="1" customWidth="1"/>
    <col min="4" max="4" width="12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65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3"/>
      <c r="J6" s="3"/>
      <c r="K6" s="3"/>
      <c r="L6" s="17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102</v>
      </c>
      <c r="D8" s="25" t="s">
        <v>103</v>
      </c>
      <c r="E8" s="25" t="s">
        <v>23</v>
      </c>
      <c r="F8" s="26">
        <v>2006</v>
      </c>
      <c r="G8" s="25" t="s">
        <v>195</v>
      </c>
      <c r="H8" s="26">
        <v>20</v>
      </c>
      <c r="I8" s="26">
        <v>10</v>
      </c>
      <c r="J8" s="26"/>
      <c r="K8" s="26"/>
      <c r="L8" s="26">
        <f>SUM(H8:K8)</f>
        <v>30</v>
      </c>
    </row>
    <row r="9" spans="2:12" x14ac:dyDescent="0.25">
      <c r="B9" s="12">
        <f>1+B8</f>
        <v>2</v>
      </c>
      <c r="C9" s="25" t="s">
        <v>287</v>
      </c>
      <c r="D9" s="25" t="s">
        <v>26</v>
      </c>
      <c r="E9" s="25" t="s">
        <v>288</v>
      </c>
      <c r="F9" s="25">
        <v>2007</v>
      </c>
      <c r="G9" s="25" t="s">
        <v>295</v>
      </c>
      <c r="H9" s="26"/>
      <c r="I9" s="26">
        <v>20</v>
      </c>
      <c r="J9" s="26">
        <v>7</v>
      </c>
      <c r="K9" s="26"/>
      <c r="L9" s="26">
        <f>SUM(G9:K9)</f>
        <v>27</v>
      </c>
    </row>
    <row r="10" spans="2:12" x14ac:dyDescent="0.25">
      <c r="B10" s="12">
        <f t="shared" ref="B10:B32" si="0">1+B9</f>
        <v>3</v>
      </c>
      <c r="C10" s="25" t="s">
        <v>196</v>
      </c>
      <c r="D10" s="25" t="s">
        <v>114</v>
      </c>
      <c r="E10" s="25" t="s">
        <v>92</v>
      </c>
      <c r="F10" s="26">
        <v>2007</v>
      </c>
      <c r="G10" s="25" t="s">
        <v>96</v>
      </c>
      <c r="H10" s="26">
        <v>15</v>
      </c>
      <c r="I10" s="26">
        <v>7</v>
      </c>
      <c r="J10" s="26"/>
      <c r="K10" s="26"/>
      <c r="L10" s="26">
        <f>SUM(H10:K10)</f>
        <v>22</v>
      </c>
    </row>
    <row r="11" spans="2:12" x14ac:dyDescent="0.25">
      <c r="B11" s="12">
        <f t="shared" si="0"/>
        <v>4</v>
      </c>
      <c r="C11" s="25" t="s">
        <v>408</v>
      </c>
      <c r="D11" s="25" t="s">
        <v>409</v>
      </c>
      <c r="E11" s="25" t="s">
        <v>410</v>
      </c>
      <c r="F11" s="26">
        <v>6</v>
      </c>
      <c r="G11" s="25" t="s">
        <v>411</v>
      </c>
      <c r="H11" s="26"/>
      <c r="I11" s="26"/>
      <c r="J11" s="26">
        <v>20</v>
      </c>
      <c r="K11" s="26"/>
      <c r="L11" s="26">
        <f>SUM(H11:K11)</f>
        <v>20</v>
      </c>
    </row>
    <row r="12" spans="2:12" x14ac:dyDescent="0.25">
      <c r="B12" s="12">
        <f t="shared" si="0"/>
        <v>5</v>
      </c>
      <c r="C12" s="25" t="s">
        <v>289</v>
      </c>
      <c r="D12" s="25" t="s">
        <v>290</v>
      </c>
      <c r="E12" s="25" t="s">
        <v>291</v>
      </c>
      <c r="F12" s="25">
        <v>2006</v>
      </c>
      <c r="G12" s="25" t="s">
        <v>296</v>
      </c>
      <c r="H12" s="26"/>
      <c r="I12" s="26">
        <v>15</v>
      </c>
      <c r="J12" s="26"/>
      <c r="K12" s="26"/>
      <c r="L12" s="26">
        <f>SUM(G12:K12)</f>
        <v>15</v>
      </c>
    </row>
    <row r="13" spans="2:12" x14ac:dyDescent="0.25">
      <c r="B13" s="12">
        <f t="shared" si="0"/>
        <v>6</v>
      </c>
      <c r="C13" s="25" t="s">
        <v>412</v>
      </c>
      <c r="D13" s="25" t="s">
        <v>413</v>
      </c>
      <c r="E13" s="25" t="s">
        <v>483</v>
      </c>
      <c r="F13" s="26">
        <v>6</v>
      </c>
      <c r="G13" s="25" t="s">
        <v>414</v>
      </c>
      <c r="H13" s="26"/>
      <c r="I13" s="26"/>
      <c r="J13" s="26">
        <v>15</v>
      </c>
      <c r="K13" s="26"/>
      <c r="L13" s="26">
        <f>SUM(H13:K13)</f>
        <v>15</v>
      </c>
    </row>
    <row r="14" spans="2:12" x14ac:dyDescent="0.25">
      <c r="B14" s="12">
        <f t="shared" si="0"/>
        <v>7</v>
      </c>
      <c r="C14" s="25" t="s">
        <v>197</v>
      </c>
      <c r="D14" s="25" t="s">
        <v>198</v>
      </c>
      <c r="E14" s="25" t="s">
        <v>199</v>
      </c>
      <c r="F14" s="25">
        <v>2007</v>
      </c>
      <c r="G14" s="25" t="s">
        <v>134</v>
      </c>
      <c r="H14" s="26">
        <v>10</v>
      </c>
      <c r="I14" s="26"/>
      <c r="J14" s="26"/>
      <c r="K14" s="26"/>
      <c r="L14" s="26">
        <f>SUM(H14:K14)</f>
        <v>10</v>
      </c>
    </row>
    <row r="15" spans="2:12" x14ac:dyDescent="0.25">
      <c r="B15" s="12">
        <f t="shared" si="0"/>
        <v>8</v>
      </c>
      <c r="C15" s="25" t="s">
        <v>100</v>
      </c>
      <c r="D15" s="25" t="s">
        <v>200</v>
      </c>
      <c r="E15" s="25" t="s">
        <v>23</v>
      </c>
      <c r="F15" s="25">
        <v>2006</v>
      </c>
      <c r="G15" s="25" t="s">
        <v>195</v>
      </c>
      <c r="H15" s="26">
        <v>10</v>
      </c>
      <c r="I15" s="26"/>
      <c r="J15" s="26"/>
      <c r="K15" s="26"/>
      <c r="L15" s="26">
        <f>SUM(H15:K15)</f>
        <v>10</v>
      </c>
    </row>
    <row r="16" spans="2:12" x14ac:dyDescent="0.25">
      <c r="B16" s="12">
        <f t="shared" si="0"/>
        <v>9</v>
      </c>
      <c r="C16" s="25" t="s">
        <v>292</v>
      </c>
      <c r="D16" s="25" t="s">
        <v>213</v>
      </c>
      <c r="E16" s="25" t="s">
        <v>267</v>
      </c>
      <c r="F16" s="25">
        <v>2007</v>
      </c>
      <c r="G16" s="25" t="s">
        <v>297</v>
      </c>
      <c r="H16" s="26"/>
      <c r="I16" s="26">
        <v>10</v>
      </c>
      <c r="J16" s="26"/>
      <c r="K16" s="26"/>
      <c r="L16" s="26">
        <f>SUM(G16:K16)</f>
        <v>10</v>
      </c>
    </row>
    <row r="17" spans="2:12" x14ac:dyDescent="0.25">
      <c r="B17" s="12">
        <f t="shared" si="0"/>
        <v>10</v>
      </c>
      <c r="C17" s="25" t="s">
        <v>415</v>
      </c>
      <c r="D17" s="25" t="s">
        <v>416</v>
      </c>
      <c r="E17" s="25" t="s">
        <v>484</v>
      </c>
      <c r="F17" s="26">
        <v>7</v>
      </c>
      <c r="G17" s="25" t="s">
        <v>417</v>
      </c>
      <c r="H17" s="26"/>
      <c r="I17" s="26"/>
      <c r="J17" s="26">
        <v>10</v>
      </c>
      <c r="K17" s="26"/>
      <c r="L17" s="26">
        <f>SUM(H17:K17)</f>
        <v>10</v>
      </c>
    </row>
    <row r="18" spans="2:12" x14ac:dyDescent="0.25">
      <c r="B18" s="12">
        <f t="shared" si="0"/>
        <v>11</v>
      </c>
      <c r="C18" s="25" t="s">
        <v>418</v>
      </c>
      <c r="D18" s="25" t="s">
        <v>419</v>
      </c>
      <c r="E18" s="25" t="s">
        <v>485</v>
      </c>
      <c r="F18" s="26">
        <v>7</v>
      </c>
      <c r="G18" s="25" t="s">
        <v>420</v>
      </c>
      <c r="H18" s="26"/>
      <c r="I18" s="26"/>
      <c r="J18" s="26">
        <v>10</v>
      </c>
      <c r="K18" s="26"/>
      <c r="L18" s="26">
        <f>SUM(H18:K18)</f>
        <v>10</v>
      </c>
    </row>
    <row r="19" spans="2:12" x14ac:dyDescent="0.25">
      <c r="B19" s="12">
        <f t="shared" si="0"/>
        <v>12</v>
      </c>
      <c r="C19" s="25" t="s">
        <v>201</v>
      </c>
      <c r="D19" s="25" t="s">
        <v>113</v>
      </c>
      <c r="E19" s="25" t="s">
        <v>202</v>
      </c>
      <c r="F19" s="25">
        <v>2006</v>
      </c>
      <c r="G19" s="25" t="s">
        <v>203</v>
      </c>
      <c r="H19" s="26">
        <v>7</v>
      </c>
      <c r="I19" s="26"/>
      <c r="J19" s="26"/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 t="s">
        <v>204</v>
      </c>
      <c r="D20" s="25" t="s">
        <v>205</v>
      </c>
      <c r="E20" s="25" t="s">
        <v>52</v>
      </c>
      <c r="F20" s="25">
        <v>2007</v>
      </c>
      <c r="G20" s="25" t="s">
        <v>75</v>
      </c>
      <c r="H20" s="26">
        <v>7</v>
      </c>
      <c r="I20" s="26"/>
      <c r="J20" s="26"/>
      <c r="K20" s="26"/>
      <c r="L20" s="26">
        <f>SUM(H20:K20)</f>
        <v>7</v>
      </c>
    </row>
    <row r="21" spans="2:12" x14ac:dyDescent="0.25">
      <c r="B21" s="12">
        <f t="shared" si="0"/>
        <v>14</v>
      </c>
      <c r="C21" s="25" t="s">
        <v>293</v>
      </c>
      <c r="D21" s="25" t="s">
        <v>294</v>
      </c>
      <c r="E21" s="25" t="s">
        <v>264</v>
      </c>
      <c r="F21" s="25">
        <v>2007</v>
      </c>
      <c r="G21" s="25" t="s">
        <v>298</v>
      </c>
      <c r="H21" s="26"/>
      <c r="I21" s="26">
        <v>7</v>
      </c>
      <c r="J21" s="26"/>
      <c r="K21" s="26"/>
      <c r="L21" s="26">
        <f>SUM(G21:K21)</f>
        <v>7</v>
      </c>
    </row>
    <row r="22" spans="2:12" x14ac:dyDescent="0.25">
      <c r="B22" s="12">
        <f t="shared" si="0"/>
        <v>15</v>
      </c>
      <c r="C22" s="25" t="s">
        <v>421</v>
      </c>
      <c r="D22" s="25" t="s">
        <v>22</v>
      </c>
      <c r="E22" s="25" t="s">
        <v>484</v>
      </c>
      <c r="F22" s="26">
        <v>7</v>
      </c>
      <c r="G22" s="25" t="s">
        <v>417</v>
      </c>
      <c r="H22" s="26"/>
      <c r="I22" s="26"/>
      <c r="J22" s="26">
        <v>7</v>
      </c>
      <c r="K22" s="26"/>
      <c r="L22" s="26">
        <f>SUM(H22:K22)</f>
        <v>7</v>
      </c>
    </row>
    <row r="23" spans="2:12" x14ac:dyDescent="0.25">
      <c r="B23" s="12">
        <f t="shared" si="0"/>
        <v>16</v>
      </c>
      <c r="C23" s="25"/>
      <c r="D23" s="25"/>
      <c r="E23" s="25"/>
      <c r="F23" s="25"/>
      <c r="G23" s="25"/>
      <c r="H23" s="26"/>
      <c r="I23" s="26"/>
      <c r="J23" s="26"/>
      <c r="K23" s="26"/>
      <c r="L23" s="26">
        <f>SUM(G23:K23)</f>
        <v>0</v>
      </c>
    </row>
    <row r="24" spans="2:12" x14ac:dyDescent="0.25">
      <c r="B24" s="12">
        <f t="shared" si="0"/>
        <v>17</v>
      </c>
      <c r="C24" s="135"/>
      <c r="D24" s="136"/>
      <c r="E24" s="137"/>
      <c r="F24" s="138"/>
      <c r="G24" s="139"/>
      <c r="H24" s="12"/>
      <c r="I24" s="12"/>
      <c r="J24" s="12"/>
      <c r="K24" s="12"/>
      <c r="L24" s="12">
        <f>SUM(H24:K24)</f>
        <v>0</v>
      </c>
    </row>
    <row r="25" spans="2:12" x14ac:dyDescent="0.25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2:L32" si="1">SUM(G25:K25)</f>
        <v>0</v>
      </c>
    </row>
    <row r="26" spans="2:12" x14ac:dyDescent="0.25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25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25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25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25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25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25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23">
    <sortCondition descending="1" ref="L8:L23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8" sqref="C8:L19"/>
    </sheetView>
  </sheetViews>
  <sheetFormatPr defaultRowHeight="15" x14ac:dyDescent="0.25"/>
  <cols>
    <col min="3" max="3" width="14.85546875" bestFit="1" customWidth="1"/>
    <col min="4" max="4" width="12.42578125" bestFit="1" customWidth="1"/>
    <col min="5" max="5" width="24.85546875" bestFit="1" customWidth="1"/>
    <col min="6" max="6" width="5" bestFit="1" customWidth="1"/>
    <col min="7" max="7" width="41.140625" bestFit="1" customWidth="1"/>
    <col min="11" max="11" width="10.140625" bestFit="1" customWidth="1"/>
  </cols>
  <sheetData>
    <row r="1" spans="2:12" x14ac:dyDescent="0.25">
      <c r="B1" s="131" t="s">
        <v>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 t="s">
        <v>13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.75" thickBot="1" x14ac:dyDescent="0.3">
      <c r="B3" s="131" t="s">
        <v>262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5.75" thickBot="1" x14ac:dyDescent="0.3">
      <c r="B4" s="4" t="s">
        <v>64</v>
      </c>
      <c r="K4" s="14"/>
    </row>
    <row r="5" spans="2:12" ht="15.75" thickBot="1" x14ac:dyDescent="0.3">
      <c r="B5" s="13"/>
    </row>
    <row r="6" spans="2:12" ht="15.75" thickBot="1" x14ac:dyDescent="0.3">
      <c r="H6" s="16" t="s">
        <v>6</v>
      </c>
      <c r="I6" s="7"/>
      <c r="J6" s="7"/>
      <c r="K6" s="7"/>
      <c r="L6" s="17"/>
    </row>
    <row r="7" spans="2:12" ht="15.75" thickBot="1" x14ac:dyDescent="0.3">
      <c r="B7" s="2" t="s">
        <v>0</v>
      </c>
      <c r="C7" s="33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25">
      <c r="B8" s="15">
        <v>1</v>
      </c>
      <c r="C8" s="25" t="s">
        <v>81</v>
      </c>
      <c r="D8" s="25" t="s">
        <v>82</v>
      </c>
      <c r="E8" s="25" t="s">
        <v>23</v>
      </c>
      <c r="F8" s="26">
        <v>2006</v>
      </c>
      <c r="G8" s="25" t="s">
        <v>195</v>
      </c>
      <c r="H8" s="26">
        <v>15</v>
      </c>
      <c r="I8" s="26">
        <v>15</v>
      </c>
      <c r="J8" s="26">
        <v>10</v>
      </c>
      <c r="K8" s="26"/>
      <c r="L8" s="26">
        <f>SUM(H8:K8)</f>
        <v>40</v>
      </c>
    </row>
    <row r="9" spans="2:12" x14ac:dyDescent="0.25">
      <c r="B9" s="12">
        <f>1+B8</f>
        <v>2</v>
      </c>
      <c r="C9" s="25" t="s">
        <v>206</v>
      </c>
      <c r="D9" s="25" t="s">
        <v>20</v>
      </c>
      <c r="E9" s="25" t="s">
        <v>92</v>
      </c>
      <c r="F9" s="26">
        <v>2007</v>
      </c>
      <c r="G9" s="25" t="s">
        <v>15</v>
      </c>
      <c r="H9" s="26">
        <v>20</v>
      </c>
      <c r="I9" s="26">
        <v>10</v>
      </c>
      <c r="J9" s="26"/>
      <c r="K9" s="26"/>
      <c r="L9" s="26">
        <f>SUM(H9:K9)</f>
        <v>30</v>
      </c>
    </row>
    <row r="10" spans="2:12" x14ac:dyDescent="0.25">
      <c r="B10" s="12">
        <f t="shared" ref="B10:B32" si="0">1+B9</f>
        <v>3</v>
      </c>
      <c r="C10" s="25" t="s">
        <v>101</v>
      </c>
      <c r="D10" s="25" t="s">
        <v>128</v>
      </c>
      <c r="E10" s="25" t="s">
        <v>55</v>
      </c>
      <c r="F10" s="26">
        <v>2006</v>
      </c>
      <c r="G10" s="25" t="s">
        <v>56</v>
      </c>
      <c r="H10" s="26">
        <v>10</v>
      </c>
      <c r="I10" s="26">
        <v>10</v>
      </c>
      <c r="J10" s="26">
        <v>10</v>
      </c>
      <c r="K10" s="26"/>
      <c r="L10" s="26">
        <f>SUM(H10:K10)</f>
        <v>30</v>
      </c>
    </row>
    <row r="11" spans="2:12" x14ac:dyDescent="0.25">
      <c r="B11" s="12">
        <f t="shared" si="0"/>
        <v>4</v>
      </c>
      <c r="C11" s="25" t="s">
        <v>299</v>
      </c>
      <c r="D11" s="25" t="s">
        <v>26</v>
      </c>
      <c r="E11" s="25" t="s">
        <v>106</v>
      </c>
      <c r="F11" s="25">
        <v>2006</v>
      </c>
      <c r="G11" s="25" t="s">
        <v>268</v>
      </c>
      <c r="H11" s="26"/>
      <c r="I11" s="26">
        <v>20</v>
      </c>
      <c r="J11" s="26"/>
      <c r="K11" s="26"/>
      <c r="L11" s="26">
        <f>SUM(G11:K11)</f>
        <v>20</v>
      </c>
    </row>
    <row r="12" spans="2:12" x14ac:dyDescent="0.25">
      <c r="B12" s="12">
        <f t="shared" si="0"/>
        <v>5</v>
      </c>
      <c r="C12" s="25" t="s">
        <v>422</v>
      </c>
      <c r="D12" s="25" t="s">
        <v>423</v>
      </c>
      <c r="E12" s="25" t="s">
        <v>410</v>
      </c>
      <c r="F12" s="26">
        <v>6</v>
      </c>
      <c r="G12" s="25" t="s">
        <v>411</v>
      </c>
      <c r="H12" s="26"/>
      <c r="I12" s="26"/>
      <c r="J12" s="26">
        <v>20</v>
      </c>
      <c r="K12" s="26"/>
      <c r="L12" s="26">
        <f>SUM(H12:K12)</f>
        <v>20</v>
      </c>
    </row>
    <row r="13" spans="2:12" x14ac:dyDescent="0.25">
      <c r="B13" s="12">
        <f t="shared" si="0"/>
        <v>6</v>
      </c>
      <c r="C13" s="25" t="s">
        <v>424</v>
      </c>
      <c r="D13" s="25" t="s">
        <v>425</v>
      </c>
      <c r="E13" s="25" t="s">
        <v>410</v>
      </c>
      <c r="F13" s="26">
        <v>7</v>
      </c>
      <c r="G13" s="25" t="s">
        <v>426</v>
      </c>
      <c r="H13" s="26"/>
      <c r="I13" s="26"/>
      <c r="J13" s="26">
        <v>15</v>
      </c>
      <c r="K13" s="26"/>
      <c r="L13" s="26">
        <f>SUM(H13:K13)</f>
        <v>15</v>
      </c>
    </row>
    <row r="14" spans="2:12" x14ac:dyDescent="0.25">
      <c r="B14" s="12">
        <f t="shared" si="0"/>
        <v>7</v>
      </c>
      <c r="C14" s="25" t="s">
        <v>208</v>
      </c>
      <c r="D14" s="25" t="s">
        <v>113</v>
      </c>
      <c r="E14" s="25" t="s">
        <v>23</v>
      </c>
      <c r="F14" s="25">
        <v>2006</v>
      </c>
      <c r="G14" s="25" t="s">
        <v>195</v>
      </c>
      <c r="H14" s="26">
        <v>7</v>
      </c>
      <c r="I14" s="26">
        <v>7</v>
      </c>
      <c r="J14" s="26"/>
      <c r="K14" s="26"/>
      <c r="L14" s="26">
        <f>SUM(H14:K14)</f>
        <v>14</v>
      </c>
    </row>
    <row r="15" spans="2:12" x14ac:dyDescent="0.25">
      <c r="B15" s="12">
        <f t="shared" si="0"/>
        <v>8</v>
      </c>
      <c r="C15" s="25" t="s">
        <v>85</v>
      </c>
      <c r="D15" s="25" t="s">
        <v>84</v>
      </c>
      <c r="E15" s="25" t="s">
        <v>52</v>
      </c>
      <c r="F15" s="26">
        <v>2006</v>
      </c>
      <c r="G15" s="25" t="s">
        <v>75</v>
      </c>
      <c r="H15" s="26">
        <v>10</v>
      </c>
      <c r="I15" s="26"/>
      <c r="J15" s="26"/>
      <c r="K15" s="26"/>
      <c r="L15" s="26">
        <f>SUM(H15:K15)</f>
        <v>10</v>
      </c>
    </row>
    <row r="16" spans="2:12" x14ac:dyDescent="0.25">
      <c r="B16" s="12">
        <f t="shared" si="0"/>
        <v>9</v>
      </c>
      <c r="C16" s="25" t="s">
        <v>207</v>
      </c>
      <c r="D16" s="25" t="s">
        <v>105</v>
      </c>
      <c r="E16" s="25" t="s">
        <v>23</v>
      </c>
      <c r="F16" s="26">
        <v>2007</v>
      </c>
      <c r="G16" s="25" t="s">
        <v>195</v>
      </c>
      <c r="H16" s="26">
        <v>7</v>
      </c>
      <c r="I16" s="26"/>
      <c r="J16" s="26"/>
      <c r="K16" s="26"/>
      <c r="L16" s="26">
        <f>SUM(H16:K16)</f>
        <v>7</v>
      </c>
    </row>
    <row r="17" spans="2:12" x14ac:dyDescent="0.25">
      <c r="B17" s="12">
        <f t="shared" si="0"/>
        <v>10</v>
      </c>
      <c r="C17" s="25" t="s">
        <v>91</v>
      </c>
      <c r="D17" s="25" t="s">
        <v>40</v>
      </c>
      <c r="E17" s="25" t="s">
        <v>55</v>
      </c>
      <c r="F17" s="25">
        <v>2007</v>
      </c>
      <c r="G17" s="25" t="s">
        <v>56</v>
      </c>
      <c r="H17" s="26"/>
      <c r="I17" s="26">
        <v>7</v>
      </c>
      <c r="J17" s="26"/>
      <c r="K17" s="26"/>
      <c r="L17" s="26">
        <f>SUM(G17:K17)</f>
        <v>7</v>
      </c>
    </row>
    <row r="18" spans="2:12" x14ac:dyDescent="0.25">
      <c r="B18" s="12">
        <f t="shared" si="0"/>
        <v>11</v>
      </c>
      <c r="C18" s="25" t="s">
        <v>428</v>
      </c>
      <c r="D18" s="25" t="s">
        <v>429</v>
      </c>
      <c r="E18" s="25" t="s">
        <v>486</v>
      </c>
      <c r="F18" s="26">
        <v>6</v>
      </c>
      <c r="G18" s="25" t="s">
        <v>296</v>
      </c>
      <c r="H18" s="26"/>
      <c r="I18" s="26"/>
      <c r="J18" s="26">
        <v>7</v>
      </c>
      <c r="K18" s="26"/>
      <c r="L18" s="26">
        <f>SUM(H18:K18)</f>
        <v>7</v>
      </c>
    </row>
    <row r="19" spans="2:12" x14ac:dyDescent="0.25">
      <c r="B19" s="12">
        <f t="shared" si="0"/>
        <v>12</v>
      </c>
      <c r="C19" s="25" t="s">
        <v>430</v>
      </c>
      <c r="D19" s="25" t="s">
        <v>19</v>
      </c>
      <c r="E19" s="25" t="s">
        <v>483</v>
      </c>
      <c r="F19" s="26">
        <v>6</v>
      </c>
      <c r="G19" s="25" t="s">
        <v>414</v>
      </c>
      <c r="H19" s="26"/>
      <c r="I19" s="26"/>
      <c r="J19" s="26">
        <v>7</v>
      </c>
      <c r="K19" s="26"/>
      <c r="L19" s="26">
        <f>SUM(H19:K19)</f>
        <v>7</v>
      </c>
    </row>
    <row r="20" spans="2:12" x14ac:dyDescent="0.25">
      <c r="B20" s="12">
        <f t="shared" si="0"/>
        <v>13</v>
      </c>
      <c r="C20" s="25"/>
      <c r="D20" s="25"/>
      <c r="E20" s="25"/>
      <c r="F20" s="25"/>
      <c r="G20" s="25"/>
      <c r="H20" s="26"/>
      <c r="I20" s="26"/>
      <c r="J20" s="26"/>
      <c r="K20" s="26"/>
      <c r="L20" s="26">
        <f>SUM(G20:K20)</f>
        <v>0</v>
      </c>
    </row>
    <row r="21" spans="2:12" x14ac:dyDescent="0.25">
      <c r="B21" s="12">
        <f t="shared" si="0"/>
        <v>14</v>
      </c>
      <c r="C21" s="25"/>
      <c r="D21" s="25"/>
      <c r="E21" s="25"/>
      <c r="F21" s="26"/>
      <c r="G21" s="25"/>
      <c r="H21" s="26"/>
      <c r="I21" s="26"/>
      <c r="J21" s="26"/>
      <c r="K21" s="26"/>
      <c r="L21" s="26">
        <f>SUM(H21:K21)</f>
        <v>0</v>
      </c>
    </row>
    <row r="22" spans="2:12" x14ac:dyDescent="0.25">
      <c r="B22" s="12">
        <f t="shared" si="0"/>
        <v>15</v>
      </c>
      <c r="C22" s="25"/>
      <c r="D22" s="25"/>
      <c r="E22" s="25"/>
      <c r="F22" s="26"/>
      <c r="G22" s="25"/>
      <c r="H22" s="26"/>
      <c r="I22" s="26"/>
      <c r="J22" s="26"/>
      <c r="K22" s="26"/>
      <c r="L22" s="26">
        <f>SUM(H22:K22)</f>
        <v>0</v>
      </c>
    </row>
    <row r="23" spans="2:12" x14ac:dyDescent="0.25">
      <c r="B23" s="12">
        <f t="shared" si="0"/>
        <v>16</v>
      </c>
      <c r="C23" s="25"/>
      <c r="D23" s="25"/>
      <c r="E23" s="25"/>
      <c r="F23" s="26"/>
      <c r="G23" s="25"/>
      <c r="H23" s="26"/>
      <c r="I23" s="26"/>
      <c r="J23" s="26"/>
      <c r="K23" s="26"/>
      <c r="L23" s="26">
        <f>SUM(H23:K23)</f>
        <v>0</v>
      </c>
    </row>
    <row r="24" spans="2:12" x14ac:dyDescent="0.25">
      <c r="B24" s="12">
        <f t="shared" si="0"/>
        <v>17</v>
      </c>
      <c r="C24" s="25"/>
      <c r="D24" s="25"/>
      <c r="E24" s="25"/>
      <c r="F24" s="26"/>
      <c r="G24" s="25"/>
      <c r="H24" s="26"/>
      <c r="I24" s="26"/>
      <c r="J24" s="26"/>
      <c r="K24" s="26"/>
      <c r="L24" s="26">
        <f t="shared" ref="L24:L32" si="1">SUM(G24:K24)</f>
        <v>0</v>
      </c>
    </row>
    <row r="25" spans="2:12" x14ac:dyDescent="0.25">
      <c r="B25" s="12">
        <f t="shared" si="0"/>
        <v>18</v>
      </c>
      <c r="C25" s="25"/>
      <c r="D25" s="25"/>
      <c r="E25" s="25"/>
      <c r="F25" s="26"/>
      <c r="G25" s="25"/>
      <c r="H25" s="26"/>
      <c r="I25" s="26"/>
      <c r="J25" s="26"/>
      <c r="K25" s="26"/>
      <c r="L25" s="26">
        <f t="shared" si="1"/>
        <v>0</v>
      </c>
    </row>
    <row r="26" spans="2:12" x14ac:dyDescent="0.25">
      <c r="B26" s="12">
        <f t="shared" si="0"/>
        <v>19</v>
      </c>
      <c r="C26" s="25"/>
      <c r="D26" s="25"/>
      <c r="E26" s="25"/>
      <c r="F26" s="26"/>
      <c r="G26" s="25"/>
      <c r="H26" s="26"/>
      <c r="I26" s="26"/>
      <c r="J26" s="26"/>
      <c r="K26" s="26"/>
      <c r="L26" s="26">
        <f t="shared" si="1"/>
        <v>0</v>
      </c>
    </row>
    <row r="27" spans="2:12" x14ac:dyDescent="0.25">
      <c r="B27" s="12">
        <f t="shared" si="0"/>
        <v>20</v>
      </c>
      <c r="C27" s="25"/>
      <c r="D27" s="25"/>
      <c r="E27" s="25"/>
      <c r="F27" s="26"/>
      <c r="G27" s="25"/>
      <c r="H27" s="26"/>
      <c r="I27" s="26"/>
      <c r="J27" s="26"/>
      <c r="K27" s="26"/>
      <c r="L27" s="26">
        <f t="shared" si="1"/>
        <v>0</v>
      </c>
    </row>
    <row r="28" spans="2:12" x14ac:dyDescent="0.25">
      <c r="B28" s="12">
        <f t="shared" si="0"/>
        <v>21</v>
      </c>
      <c r="C28" s="25"/>
      <c r="D28" s="25"/>
      <c r="E28" s="25"/>
      <c r="F28" s="26"/>
      <c r="G28" s="25"/>
      <c r="H28" s="26"/>
      <c r="I28" s="26"/>
      <c r="J28" s="26"/>
      <c r="K28" s="26"/>
      <c r="L28" s="26">
        <f t="shared" si="1"/>
        <v>0</v>
      </c>
    </row>
    <row r="29" spans="2:12" x14ac:dyDescent="0.25">
      <c r="B29" s="12">
        <f t="shared" si="0"/>
        <v>22</v>
      </c>
      <c r="C29" s="25"/>
      <c r="D29" s="25"/>
      <c r="E29" s="25"/>
      <c r="F29" s="26"/>
      <c r="G29" s="25"/>
      <c r="H29" s="26"/>
      <c r="I29" s="26"/>
      <c r="J29" s="26"/>
      <c r="K29" s="26"/>
      <c r="L29" s="26">
        <f t="shared" si="1"/>
        <v>0</v>
      </c>
    </row>
    <row r="30" spans="2:12" x14ac:dyDescent="0.25">
      <c r="B30" s="12">
        <f t="shared" si="0"/>
        <v>23</v>
      </c>
      <c r="C30" s="25"/>
      <c r="D30" s="25"/>
      <c r="E30" s="25"/>
      <c r="F30" s="26"/>
      <c r="G30" s="25"/>
      <c r="H30" s="26"/>
      <c r="I30" s="26"/>
      <c r="J30" s="26"/>
      <c r="K30" s="26"/>
      <c r="L30" s="26">
        <f t="shared" si="1"/>
        <v>0</v>
      </c>
    </row>
    <row r="31" spans="2:12" x14ac:dyDescent="0.25">
      <c r="B31" s="12">
        <f t="shared" si="0"/>
        <v>24</v>
      </c>
      <c r="C31" s="25"/>
      <c r="D31" s="25"/>
      <c r="E31" s="25"/>
      <c r="F31" s="26"/>
      <c r="G31" s="25"/>
      <c r="H31" s="26"/>
      <c r="I31" s="26"/>
      <c r="J31" s="26"/>
      <c r="K31" s="26"/>
      <c r="L31" s="26">
        <f t="shared" si="1"/>
        <v>0</v>
      </c>
    </row>
    <row r="32" spans="2:12" x14ac:dyDescent="0.25">
      <c r="B32" s="12">
        <f t="shared" si="0"/>
        <v>25</v>
      </c>
      <c r="C32" s="25"/>
      <c r="D32" s="25"/>
      <c r="E32" s="25"/>
      <c r="F32" s="26"/>
      <c r="G32" s="25"/>
      <c r="H32" s="26"/>
      <c r="I32" s="26"/>
      <c r="J32" s="26"/>
      <c r="K32" s="26"/>
      <c r="L32" s="26">
        <f t="shared" si="1"/>
        <v>0</v>
      </c>
    </row>
  </sheetData>
  <sortState ref="C8:L23">
    <sortCondition descending="1" ref="L8:L23"/>
  </sortState>
  <mergeCells count="3"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  <vt:lpstr>Общая</vt:lpstr>
      <vt:lpstr>Тренеры</vt:lpstr>
      <vt:lpstr>ДЕВОЧКИ</vt:lpstr>
      <vt:lpstr>МАЛЬЧИКИ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Рахлин Евгений Анатольевич</cp:lastModifiedBy>
  <cp:lastPrinted>2017-04-04T09:34:08Z</cp:lastPrinted>
  <dcterms:created xsi:type="dcterms:W3CDTF">2016-10-11T04:49:52Z</dcterms:created>
  <dcterms:modified xsi:type="dcterms:W3CDTF">2018-03-27T12:57:51Z</dcterms:modified>
</cp:coreProperties>
</file>