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20112" windowHeight="7932" activeTab="8"/>
  </bookViews>
  <sheets>
    <sheet name="48" sheetId="11" r:id="rId1"/>
    <sheet name="52" sheetId="10" r:id="rId2"/>
    <sheet name="57" sheetId="9" r:id="rId3"/>
    <sheet name="63" sheetId="8" r:id="rId4"/>
    <sheet name="70" sheetId="7" r:id="rId5"/>
    <sheet name="78" sheetId="6" r:id="rId6"/>
    <sheet name="св.78" sheetId="5" r:id="rId7"/>
    <sheet name="60" sheetId="4" r:id="rId8"/>
    <sheet name="66" sheetId="1" r:id="rId9"/>
    <sheet name="73" sheetId="15" r:id="rId10"/>
    <sheet name="81" sheetId="14" r:id="rId11"/>
    <sheet name="90" sheetId="13" r:id="rId12"/>
    <sheet name="100" sheetId="12" r:id="rId13"/>
    <sheet name="св.100" sheetId="2" r:id="rId14"/>
    <sheet name="ОБЩАЯ" sheetId="3" r:id="rId15"/>
    <sheet name="Тренеры" sheetId="16" r:id="rId16"/>
  </sheets>
  <calcPr calcId="145621"/>
</workbook>
</file>

<file path=xl/calcChain.xml><?xml version="1.0" encoding="utf-8"?>
<calcChain xmlns="http://schemas.openxmlformats.org/spreadsheetml/2006/main">
  <c r="L10" i="14" l="1"/>
  <c r="L11" i="14"/>
  <c r="L12" i="14"/>
  <c r="L13" i="14"/>
  <c r="L14" i="14"/>
  <c r="L15" i="14"/>
  <c r="L13" i="15"/>
  <c r="B17" i="1"/>
  <c r="L8" i="1"/>
  <c r="L44" i="16" l="1"/>
  <c r="L136" i="16"/>
  <c r="L135" i="16"/>
  <c r="L132" i="16"/>
  <c r="L131" i="16"/>
  <c r="L126" i="16"/>
  <c r="L122" i="16"/>
  <c r="L121" i="16"/>
  <c r="L119" i="16"/>
  <c r="L115" i="16"/>
  <c r="L116" i="16"/>
  <c r="L117" i="16"/>
  <c r="L118" i="16"/>
  <c r="L114" i="16"/>
  <c r="L111" i="16"/>
  <c r="L77" i="16"/>
  <c r="L73" i="16"/>
  <c r="L71" i="16"/>
  <c r="L70" i="16"/>
  <c r="L63" i="16"/>
  <c r="L59" i="16"/>
  <c r="L56" i="16"/>
  <c r="L55" i="16"/>
  <c r="L50" i="16"/>
  <c r="L48" i="16"/>
  <c r="L47" i="16"/>
  <c r="L45" i="16"/>
  <c r="L42" i="16"/>
  <c r="L41" i="16"/>
  <c r="L40" i="16"/>
  <c r="L34" i="16"/>
  <c r="L30" i="16"/>
  <c r="L11" i="16"/>
  <c r="L10" i="16"/>
  <c r="L9" i="16"/>
  <c r="L5" i="16"/>
  <c r="L4" i="16"/>
  <c r="L2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4" i="16"/>
  <c r="A3" i="16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B10" i="9" l="1"/>
  <c r="B11" i="9"/>
  <c r="B12" i="9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9" i="9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10" i="12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2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3"/>
  <c r="B10" i="14"/>
  <c r="B11" i="14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4"/>
  <c r="B20" i="15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9" i="15"/>
  <c r="B9" i="1"/>
  <c r="B10" i="1" s="1"/>
  <c r="B11" i="1" s="1"/>
  <c r="B9" i="4"/>
  <c r="B1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9" i="10"/>
  <c r="B10" i="8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9" i="8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9" i="11"/>
  <c r="L12" i="8" l="1"/>
  <c r="L8" i="8"/>
  <c r="L14" i="8"/>
  <c r="L10" i="8"/>
  <c r="L13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9" i="2"/>
  <c r="L16" i="2"/>
  <c r="L13" i="2"/>
  <c r="L14" i="2"/>
  <c r="L17" i="2"/>
  <c r="L18" i="2"/>
  <c r="L10" i="2"/>
  <c r="L11" i="2"/>
  <c r="L15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0" i="12"/>
  <c r="L15" i="12"/>
  <c r="L18" i="12"/>
  <c r="L19" i="12"/>
  <c r="L8" i="12"/>
  <c r="L11" i="12"/>
  <c r="L20" i="12"/>
  <c r="L22" i="12"/>
  <c r="L16" i="12"/>
  <c r="L13" i="12"/>
  <c r="L14" i="12"/>
  <c r="L23" i="12"/>
  <c r="L17" i="12"/>
  <c r="L21" i="12"/>
  <c r="L24" i="12"/>
  <c r="L25" i="12"/>
  <c r="L26" i="12"/>
  <c r="L27" i="12"/>
  <c r="L28" i="12"/>
  <c r="L29" i="12"/>
  <c r="L30" i="12"/>
  <c r="L31" i="12"/>
  <c r="L32" i="12"/>
  <c r="L12" i="13"/>
  <c r="L13" i="13"/>
  <c r="L16" i="13"/>
  <c r="L17" i="13"/>
  <c r="L15" i="13"/>
  <c r="L19" i="13"/>
  <c r="L20" i="13"/>
  <c r="L11" i="13"/>
  <c r="L10" i="13"/>
  <c r="L14" i="13"/>
  <c r="L18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9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14" i="15"/>
  <c r="L15" i="15"/>
  <c r="L22" i="15"/>
  <c r="L23" i="15"/>
  <c r="L9" i="15"/>
  <c r="L11" i="15"/>
  <c r="L16" i="15"/>
  <c r="L17" i="15"/>
  <c r="L24" i="15"/>
  <c r="L25" i="15"/>
  <c r="L18" i="15"/>
  <c r="L19" i="15"/>
  <c r="L26" i="15"/>
  <c r="L12" i="15"/>
  <c r="L20" i="15"/>
  <c r="L21" i="15"/>
  <c r="L28" i="15"/>
  <c r="L27" i="15"/>
  <c r="L29" i="15"/>
  <c r="L30" i="15"/>
  <c r="L31" i="15"/>
  <c r="L32" i="15"/>
  <c r="L14" i="1"/>
  <c r="L18" i="1"/>
  <c r="L19" i="1"/>
  <c r="L15" i="1"/>
  <c r="L20" i="1"/>
  <c r="L21" i="1"/>
  <c r="L12" i="1"/>
  <c r="L13" i="1"/>
  <c r="L16" i="1"/>
  <c r="L22" i="1"/>
  <c r="L11" i="1"/>
  <c r="L17" i="1"/>
  <c r="L23" i="1"/>
  <c r="L24" i="1"/>
  <c r="L25" i="1"/>
  <c r="L26" i="1"/>
  <c r="L27" i="1"/>
  <c r="L28" i="1"/>
  <c r="L29" i="1"/>
  <c r="L30" i="1"/>
  <c r="L31" i="1"/>
  <c r="L13" i="4"/>
  <c r="L10" i="4"/>
  <c r="L11" i="4"/>
  <c r="L18" i="4"/>
  <c r="L14" i="4"/>
  <c r="L15" i="4"/>
  <c r="L19" i="4"/>
  <c r="L20" i="4"/>
  <c r="L21" i="4"/>
  <c r="L22" i="4"/>
  <c r="L12" i="4"/>
  <c r="L16" i="4"/>
  <c r="L17" i="4"/>
  <c r="L23" i="4"/>
  <c r="L24" i="4"/>
  <c r="L25" i="4"/>
  <c r="L26" i="4"/>
  <c r="L27" i="4"/>
  <c r="L28" i="4"/>
  <c r="L29" i="4"/>
  <c r="L30" i="4"/>
  <c r="L31" i="4"/>
  <c r="L32" i="4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9" i="9"/>
  <c r="L8" i="9"/>
  <c r="L17" i="9"/>
  <c r="L11" i="9"/>
  <c r="L14" i="9"/>
  <c r="L13" i="9"/>
  <c r="L15" i="9"/>
  <c r="L16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1" i="10"/>
  <c r="L9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8" i="11"/>
  <c r="L9" i="11"/>
  <c r="L9" i="12"/>
  <c r="L12" i="12"/>
  <c r="L9" i="13"/>
  <c r="L8" i="13"/>
  <c r="L8" i="14"/>
  <c r="L10" i="15"/>
  <c r="L8" i="15"/>
  <c r="L9" i="1"/>
  <c r="L10" i="1"/>
  <c r="L9" i="4"/>
  <c r="L8" i="4"/>
  <c r="L9" i="5"/>
  <c r="L8" i="5"/>
  <c r="L9" i="6"/>
  <c r="L8" i="6"/>
  <c r="L10" i="7"/>
  <c r="L8" i="7"/>
  <c r="L11" i="8"/>
  <c r="L9" i="8"/>
  <c r="L12" i="9"/>
  <c r="L10" i="9"/>
  <c r="L10" i="10"/>
  <c r="L8" i="10"/>
  <c r="L8" i="2"/>
  <c r="L12" i="2"/>
  <c r="B10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2" i="1"/>
  <c r="B13" i="1"/>
  <c r="B14" i="1" s="1"/>
  <c r="B15" i="1" s="1"/>
  <c r="B16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<sst xmlns="http://schemas.openxmlformats.org/spreadsheetml/2006/main" count="695" uniqueCount="220">
  <si>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</si>
  <si>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</si>
  <si>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</si>
  <si>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</si>
  <si>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</si>
  <si>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</si>
  <si>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</si>
  <si>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</si>
  <si>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</si>
  <si>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</si>
  <si>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</si>
  <si>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</si>
  <si>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</si>
  <si>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</si>
  <si>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48 КГ.</t>
  </si>
  <si>
    <t>ВАЛЕРИЯ</t>
  </si>
  <si>
    <t>СДЮСШОР ИМ.РАХЛИНА</t>
  </si>
  <si>
    <t>ЧЕБАКОВА</t>
  </si>
  <si>
    <t>ИРИНА</t>
  </si>
  <si>
    <t>ВШТЭ</t>
  </si>
  <si>
    <t>РАХЛИН МА, БУРАВЦЕВА ЕС</t>
  </si>
  <si>
    <t>ПЕТРОВ СП</t>
  </si>
  <si>
    <t>СВ.100 КГ.</t>
  </si>
  <si>
    <t>100 КГ.</t>
  </si>
  <si>
    <t>90 КГ.</t>
  </si>
  <si>
    <t>81 КГ.</t>
  </si>
  <si>
    <t>73 КГ.</t>
  </si>
  <si>
    <t>66 КГ.</t>
  </si>
  <si>
    <t>60 КГ.</t>
  </si>
  <si>
    <t>СВ. 78 КГ.</t>
  </si>
  <si>
    <t>78 КГ.</t>
  </si>
  <si>
    <t>70 КГ.</t>
  </si>
  <si>
    <t>63 КГ.</t>
  </si>
  <si>
    <t>57 КГ.</t>
  </si>
  <si>
    <t>52 КГ.</t>
  </si>
  <si>
    <t>КОР-1</t>
  </si>
  <si>
    <t>ГОРНЯК</t>
  </si>
  <si>
    <t>ХОМЕНТОВСКИЙ НК</t>
  </si>
  <si>
    <t>ВОЛКОВ АВ, ЛУКЬЯНОВ АВ</t>
  </si>
  <si>
    <t>ПОНОМАРЕНКО</t>
  </si>
  <si>
    <t>МАРИЯ</t>
  </si>
  <si>
    <t>ШКОЛА</t>
  </si>
  <si>
    <t>АННА</t>
  </si>
  <si>
    <t>СДЮСШОР ВО</t>
  </si>
  <si>
    <t>ФАКЕЛ</t>
  </si>
  <si>
    <t>ВОЛКОВ АВ, КУЗНЕЦОВ БА</t>
  </si>
  <si>
    <t>КОРЖАВЫХ ПВ</t>
  </si>
  <si>
    <t>АНТОНОВ ВВ, БЕГУНОВА ИМ</t>
  </si>
  <si>
    <t>ГУСЕВА СВ, ИВАНОВА ТН</t>
  </si>
  <si>
    <t>МАТКО</t>
  </si>
  <si>
    <t>СОФЬЯ</t>
  </si>
  <si>
    <t>ВОЛКОВ АВ, ПОНОМАРЕВА МА</t>
  </si>
  <si>
    <t>МАМЕДОВ</t>
  </si>
  <si>
    <t>ТИМУР</t>
  </si>
  <si>
    <t>СДЮСШОР №1 ФРУНЗ. Р-НА</t>
  </si>
  <si>
    <t>ФЕДОРОВ</t>
  </si>
  <si>
    <t>АДМИРАЛТЕЕЦ</t>
  </si>
  <si>
    <t>БОЛОВ ВВ</t>
  </si>
  <si>
    <t>АЛИЕВ</t>
  </si>
  <si>
    <t>ФЕДОРОВ ПВ</t>
  </si>
  <si>
    <t>РАХЛИН МА</t>
  </si>
  <si>
    <t>ГУРТУЕВ УМ</t>
  </si>
  <si>
    <t>ПАВЕЛ</t>
  </si>
  <si>
    <t>ГЕОРГИЙ</t>
  </si>
  <si>
    <t>ВОЛНА</t>
  </si>
  <si>
    <t>БЕЛЬТЮКОВ АА</t>
  </si>
  <si>
    <t>ИЛЬЯ</t>
  </si>
  <si>
    <t>ВИФК-СКА</t>
  </si>
  <si>
    <t>ДМИТРИЙ</t>
  </si>
  <si>
    <t>СПБГУ</t>
  </si>
  <si>
    <t>ЯШКИН</t>
  </si>
  <si>
    <t>СКА</t>
  </si>
  <si>
    <t>СОЛДАТОВ ВВ</t>
  </si>
  <si>
    <t>ГАГЛОЕВ</t>
  </si>
  <si>
    <t>ОН</t>
  </si>
  <si>
    <t>БИЯРСЛАНОВ</t>
  </si>
  <si>
    <t>АБУЙ</t>
  </si>
  <si>
    <t>ПОЛИТЕХ</t>
  </si>
  <si>
    <t>ВЫБОРГ</t>
  </si>
  <si>
    <t>ГОЛУБЕВ</t>
  </si>
  <si>
    <t>СДЮСШОР СЕСТРОРЕЦК</t>
  </si>
  <si>
    <t>БАКАЛОВ</t>
  </si>
  <si>
    <t>АЛЕКСАНДР</t>
  </si>
  <si>
    <t>МУСАЕВ</t>
  </si>
  <si>
    <t>МАГОМЕД</t>
  </si>
  <si>
    <t>ВОЛКОВ АВ</t>
  </si>
  <si>
    <t>СПБГУПТД</t>
  </si>
  <si>
    <t>ПЕТРОВА СП</t>
  </si>
  <si>
    <t>ВЗЛЕТ</t>
  </si>
  <si>
    <t>ШУХАТ ОВ КАМЫШЬЯН МА</t>
  </si>
  <si>
    <t>ЦФК МОСКОВСКОГО</t>
  </si>
  <si>
    <t>ФАЛЬКОВ Д.И.</t>
  </si>
  <si>
    <t>ПМК РУБИН</t>
  </si>
  <si>
    <t>НИКУЛИЧЕВА НА</t>
  </si>
  <si>
    <t>ХАЙДАРОВ</t>
  </si>
  <si>
    <t>ОДИЛ</t>
  </si>
  <si>
    <t>БОЛОВ ВВ ГУРТУЕВ УМ</t>
  </si>
  <si>
    <t>БУКИН</t>
  </si>
  <si>
    <t>АЛЕКСЕЙ</t>
  </si>
  <si>
    <t>ЗАЙЦЕВ ВН</t>
  </si>
  <si>
    <t>ДАТУКИШВИЛИ</t>
  </si>
  <si>
    <t>ВАЛЕРЬЯН</t>
  </si>
  <si>
    <t>СДЮСШОР ИМ АС РАХЛИНА</t>
  </si>
  <si>
    <t>РАХЛИН МА КЕРОД ЯМ</t>
  </si>
  <si>
    <t>МАГОМЕДОВ</t>
  </si>
  <si>
    <t>СДЮСШОР 2 НЕВСКОГО Р-НА</t>
  </si>
  <si>
    <t>КАРИМОВ</t>
  </si>
  <si>
    <t>УМИДЖАН</t>
  </si>
  <si>
    <t>ОЯМАНЕКО</t>
  </si>
  <si>
    <t>БОЛОНИН МВ</t>
  </si>
  <si>
    <t>АСЛАНОВ</t>
  </si>
  <si>
    <t>АСМАД</t>
  </si>
  <si>
    <t>СДЮСШОР ИМ АС РАХЛИНА-ВОЛНА</t>
  </si>
  <si>
    <t>АРТЕМЬЕВ А.А.</t>
  </si>
  <si>
    <t>НИКУЛИЧЕВА Н.А.</t>
  </si>
  <si>
    <t>АНТОНОВ ВВ БЕГУНОВА ИМ</t>
  </si>
  <si>
    <t>ВЛАСОВ</t>
  </si>
  <si>
    <t>САМКОВ С.В.</t>
  </si>
  <si>
    <t>ТХАКУШИНОВА</t>
  </si>
  <si>
    <t>КАРИНА</t>
  </si>
  <si>
    <t>ДЮСШ КРАСН.РНА</t>
  </si>
  <si>
    <t>КУРАБЦЕВ КА</t>
  </si>
  <si>
    <t>СДЮСШОР ИМ РАХЛИНА</t>
  </si>
  <si>
    <t>СОСНОВЫЙ БОР</t>
  </si>
  <si>
    <t>АХМЕТОВА ИА</t>
  </si>
  <si>
    <t>ВИКТОРИЯ</t>
  </si>
  <si>
    <t>ВИФК</t>
  </si>
  <si>
    <t>КУСАКИН С.И.</t>
  </si>
  <si>
    <t>ЧМЫХАЛОВ ВВ</t>
  </si>
  <si>
    <t>ПЕТРОЗАВОДСК</t>
  </si>
  <si>
    <t>САДОВНИКОВ ЕН, ШЕГЕЛЬМАН ИР</t>
  </si>
  <si>
    <t>БОЛОВ ВВ, ГУРТУЕВ УМ</t>
  </si>
  <si>
    <t>ШКИЛЬ</t>
  </si>
  <si>
    <t>МИХАИЛ</t>
  </si>
  <si>
    <t>ГАДЖИЕВ</t>
  </si>
  <si>
    <t>ЗАУР</t>
  </si>
  <si>
    <t>СДЮСШОР №1 ФРУНЗ.</t>
  </si>
  <si>
    <t>ЖЕЛЕВ</t>
  </si>
  <si>
    <t>МИХАЙЛОВ</t>
  </si>
  <si>
    <t>СДЮСШОР ИМ.РАХЛИН</t>
  </si>
  <si>
    <t>АРХИПОВ АП</t>
  </si>
  <si>
    <t>ВИВНГ РФ</t>
  </si>
  <si>
    <t>РОМАНОВ КИ</t>
  </si>
  <si>
    <t>ПОЛИТЕХНИК</t>
  </si>
  <si>
    <t>НАМАЗОВ АК</t>
  </si>
  <si>
    <t>СДЮСШОР КУРОРТН. РНА</t>
  </si>
  <si>
    <t>КОМАРОВ В.И.</t>
  </si>
  <si>
    <t>ПМК ГРАНИТ</t>
  </si>
  <si>
    <t>КЛИМОВ ЕН</t>
  </si>
  <si>
    <t>СДЮСШОР ИМ. АС РАХЛИНА</t>
  </si>
  <si>
    <t>СДЮСШОР КШВСМ</t>
  </si>
  <si>
    <t>СЕЛЯКОВ СВ</t>
  </si>
  <si>
    <t>ДЕРКАЧ</t>
  </si>
  <si>
    <t>КИРИШИ</t>
  </si>
  <si>
    <t>ГУДКОВА МА</t>
  </si>
  <si>
    <t>РАХЛИН/СЕРГЕЕВ/КЕРОД</t>
  </si>
  <si>
    <t>ЧЕРЕПОВЕЦ</t>
  </si>
  <si>
    <t>ОРЛОВ АИ</t>
  </si>
  <si>
    <t>ИСКУССТВО ФИТНЕСА</t>
  </si>
  <si>
    <t>АБДУЛЛАЕВ</t>
  </si>
  <si>
    <t>ДАНИЯР</t>
  </si>
  <si>
    <t>ГЕННАДИЙ</t>
  </si>
  <si>
    <t>ВИВНГ</t>
  </si>
  <si>
    <t>ИВЧЕНКО  АА</t>
  </si>
  <si>
    <t>ТОКАРЕВ ВК</t>
  </si>
  <si>
    <t>СЕМЕНОВ ОВ</t>
  </si>
  <si>
    <t>ЯШКИН ПВ</t>
  </si>
  <si>
    <t>ПАВЛОВ ЕН ИЛЬИН АВ</t>
  </si>
  <si>
    <t>РАХЛИН МА, БУРАВЦЕВА ЕС, КЕРОД ЯМ</t>
  </si>
  <si>
    <t>КОММУНАР/ВЗЛЕТ</t>
  </si>
  <si>
    <t>СМИРНОВ АМ</t>
  </si>
  <si>
    <t>Итог</t>
  </si>
  <si>
    <t xml:space="preserve">ДИВИЗИОН ХАЙБУЛАЕВА И ДОНГУЗАШВИЛИ. МУЖЧИНЫ И ЖЕНЩИНЫ. </t>
  </si>
  <si>
    <t>МАРТЫНОВ</t>
  </si>
  <si>
    <t xml:space="preserve">ЖУЗБАЕВ </t>
  </si>
  <si>
    <t xml:space="preserve">АСКЕР </t>
  </si>
  <si>
    <t xml:space="preserve">БОЛОВ В </t>
  </si>
  <si>
    <t>КРЫМШАМХАЛОВА</t>
  </si>
  <si>
    <t>МИЛАНА</t>
  </si>
  <si>
    <t>ОТАР</t>
  </si>
  <si>
    <t>АРАЙЛЫМ</t>
  </si>
  <si>
    <t>ГУПТИД</t>
  </si>
  <si>
    <t>НЕМЦЕВА</t>
  </si>
  <si>
    <t>ЭЛЬВИРА</t>
  </si>
  <si>
    <t xml:space="preserve">КЛИМЕНКО </t>
  </si>
  <si>
    <t xml:space="preserve">ИВАНОВА </t>
  </si>
  <si>
    <t>ИВАНОВА ТН ГУСЕВА СВ</t>
  </si>
  <si>
    <t>КАМАЛОВА</t>
  </si>
  <si>
    <t>АЛИЯ</t>
  </si>
  <si>
    <t>ДЮСШ КРАСНОСЕЛЬСКОГО</t>
  </si>
  <si>
    <t>ГАСАНОВ ВМ</t>
  </si>
  <si>
    <t>САМАРИНА</t>
  </si>
  <si>
    <t>ЛАРИСА</t>
  </si>
  <si>
    <t>ПОНОМАРЕВА</t>
  </si>
  <si>
    <t xml:space="preserve">СДЮСШОР ВО </t>
  </si>
  <si>
    <t>ЖУКОВ</t>
  </si>
  <si>
    <t>ЭРГАШОВ</t>
  </si>
  <si>
    <t>РАМАЗАН</t>
  </si>
  <si>
    <t>ТОСНО</t>
  </si>
  <si>
    <t>МАМЫТОВ А</t>
  </si>
  <si>
    <t>ЕВЛОЕВ</t>
  </si>
  <si>
    <t>ИСМАИЛ</t>
  </si>
  <si>
    <t>ЧУПОНОВ</t>
  </si>
  <si>
    <t>САИДЖАЛОЛ</t>
  </si>
  <si>
    <t>РУБИН</t>
  </si>
  <si>
    <t>ГАЙМАНОВ</t>
  </si>
  <si>
    <t>СДЮСШОР №1 ФРУНЗ.Р-НА</t>
  </si>
  <si>
    <t>КНИГИН</t>
  </si>
  <si>
    <t>ВИКТОР</t>
  </si>
  <si>
    <t>СКАЧКОВ</t>
  </si>
  <si>
    <t>ШУМЕЙКО</t>
  </si>
  <si>
    <t xml:space="preserve">ОН </t>
  </si>
  <si>
    <t>ПАВЛОВ ЕА/ИЛЬИН АВ</t>
  </si>
  <si>
    <t>КУРБАНОВ</t>
  </si>
  <si>
    <t>БОБОМУРОД</t>
  </si>
  <si>
    <t>АРТЁМ</t>
  </si>
  <si>
    <t>ТИХОМИРОВ</t>
  </si>
  <si>
    <t>КУНДУХОВ</t>
  </si>
  <si>
    <t>РОМАН</t>
  </si>
  <si>
    <t>ГОЛУБЕВ АБ СМИРНОВ 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</si>
</sst>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/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/>
    <xf numFmtId="0" fontId="1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/>
    <xf numFmtId="0" fontId="1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3" xfId="0" applyFont="1" applyBorder="1"/>
    <xf numFmtId="0" fontId="0" fillId="0" borderId="25" xfId="0" applyFont="1" applyBorder="1"/>
    <xf numFmtId="0" fontId="0" fillId="0" borderId="21" xfId="0" applyFont="1" applyBorder="1"/>
    <xf numFmtId="0" fontId="0" fillId="0" borderId="27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24" xfId="0" applyFont="1" applyBorder="1"/>
    <xf numFmtId="0" fontId="0" fillId="0" borderId="22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" xfId="0" applyFont="1" applyBorder="1"/>
    <xf numFmtId="0" fontId="2" fillId="0" borderId="19" xfId="0" applyFont="1" applyBorder="1"/>
    <xf numFmtId="0" fontId="0" fillId="0" borderId="46" xfId="0" applyFont="1" applyBorder="1"/>
    <xf numFmtId="0" fontId="0" fillId="0" borderId="13" xfId="0" applyFont="1" applyBorder="1"/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53" xfId="0" applyFont="1" applyBorder="1"/>
    <xf numFmtId="0" fontId="4" fillId="0" borderId="42" xfId="0" applyFont="1" applyBorder="1"/>
    <xf numFmtId="0" fontId="4" fillId="0" borderId="27" xfId="0" applyFont="1" applyBorder="1"/>
    <xf numFmtId="0" fontId="4" fillId="0" borderId="4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4" xfId="0" applyFont="1" applyFill="1" applyBorder="1"/>
    <xf numFmtId="0" fontId="0" fillId="0" borderId="29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7" sqref="G7"/>
    </sheetView>
  </sheetViews>
  <sheetFormatPr defaultRowHeight="14.4" x14ac:dyDescent="0.3"/>
  <cols>
    <col min="1" max="1" width="3.109375" customWidth="1"/>
    <col min="2" max="2" width="6.6640625" bestFit="1" customWidth="1"/>
    <col min="3" max="3" width="16" bestFit="1" customWidth="1"/>
    <col min="4" max="4" width="11.6640625" bestFit="1" customWidth="1"/>
    <col min="5" max="5" width="27.33203125" bestFit="1" customWidth="1"/>
    <col min="6" max="6" width="4.44140625" bestFit="1" customWidth="1"/>
    <col min="7" max="7" width="26.8867187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14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18" t="s">
        <v>1</v>
      </c>
      <c r="D7" s="4" t="s">
        <v>2</v>
      </c>
      <c r="E7" s="18" t="s">
        <v>3</v>
      </c>
      <c r="F7" s="4" t="s">
        <v>4</v>
      </c>
      <c r="G7" s="1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4">
        <v>1</v>
      </c>
      <c r="C8" s="29" t="s">
        <v>118</v>
      </c>
      <c r="D8" s="29" t="s">
        <v>119</v>
      </c>
      <c r="E8" s="29" t="s">
        <v>122</v>
      </c>
      <c r="F8" s="30">
        <v>1994</v>
      </c>
      <c r="G8" s="29" t="s">
        <v>20</v>
      </c>
      <c r="H8" s="30">
        <v>10</v>
      </c>
      <c r="I8" s="30"/>
      <c r="J8" s="30"/>
      <c r="K8" s="30"/>
      <c r="L8" s="30">
        <f t="shared" ref="L8:L14" si="0">SUM(H8:K8)</f>
        <v>10</v>
      </c>
    </row>
    <row r="9" spans="2:12" x14ac:dyDescent="0.3">
      <c r="B9" s="11">
        <f>B8+1</f>
        <v>2</v>
      </c>
      <c r="C9" s="22" t="s">
        <v>17</v>
      </c>
      <c r="D9" s="22" t="s">
        <v>18</v>
      </c>
      <c r="E9" s="22" t="s">
        <v>86</v>
      </c>
      <c r="F9" s="23">
        <v>1994</v>
      </c>
      <c r="G9" s="22" t="s">
        <v>87</v>
      </c>
      <c r="H9" s="23">
        <v>0</v>
      </c>
      <c r="I9" s="23"/>
      <c r="J9" s="23"/>
      <c r="K9" s="23"/>
      <c r="L9" s="23">
        <f t="shared" si="0"/>
        <v>0</v>
      </c>
    </row>
    <row r="10" spans="2:12" ht="15" x14ac:dyDescent="0.25">
      <c r="B10" s="11">
        <f t="shared" ref="B10:B32" si="1">B9+1</f>
        <v>3</v>
      </c>
      <c r="C10" s="22"/>
      <c r="D10" s="22"/>
      <c r="E10" s="22"/>
      <c r="F10" s="23"/>
      <c r="G10" s="22"/>
      <c r="H10" s="23"/>
      <c r="I10" s="23"/>
      <c r="J10" s="23"/>
      <c r="K10" s="23"/>
      <c r="L10" s="23">
        <f t="shared" si="0"/>
        <v>0</v>
      </c>
    </row>
    <row r="11" spans="2:12" ht="15" x14ac:dyDescent="0.25">
      <c r="B11" s="11">
        <f t="shared" si="1"/>
        <v>4</v>
      </c>
      <c r="C11" s="1"/>
      <c r="D11" s="1"/>
      <c r="E11" s="1"/>
      <c r="F11" s="1"/>
      <c r="G11" s="1"/>
      <c r="H11" s="23"/>
      <c r="I11" s="23"/>
      <c r="J11" s="23"/>
      <c r="K11" s="23"/>
      <c r="L11" s="23">
        <f t="shared" si="0"/>
        <v>0</v>
      </c>
    </row>
    <row r="12" spans="2:12" ht="15" x14ac:dyDescent="0.25">
      <c r="B12" s="11">
        <f t="shared" si="1"/>
        <v>5</v>
      </c>
      <c r="C12" s="22"/>
      <c r="D12" s="22"/>
      <c r="E12" s="22"/>
      <c r="F12" s="23"/>
      <c r="G12" s="22"/>
      <c r="H12" s="23"/>
      <c r="I12" s="23"/>
      <c r="J12" s="23"/>
      <c r="K12" s="23"/>
      <c r="L12" s="23">
        <f t="shared" si="0"/>
        <v>0</v>
      </c>
    </row>
    <row r="13" spans="2:12" ht="15" x14ac:dyDescent="0.25">
      <c r="B13" s="11">
        <f t="shared" si="1"/>
        <v>6</v>
      </c>
      <c r="C13" s="22"/>
      <c r="D13" s="22"/>
      <c r="E13" s="22"/>
      <c r="F13" s="23"/>
      <c r="G13" s="22"/>
      <c r="H13" s="23"/>
      <c r="I13" s="23"/>
      <c r="J13" s="23"/>
      <c r="K13" s="23"/>
      <c r="L13" s="23">
        <f t="shared" si="0"/>
        <v>0</v>
      </c>
    </row>
    <row r="14" spans="2:12" ht="15" x14ac:dyDescent="0.25">
      <c r="B14" s="11">
        <f t="shared" si="1"/>
        <v>7</v>
      </c>
      <c r="C14" s="22"/>
      <c r="D14" s="22"/>
      <c r="E14" s="22"/>
      <c r="F14" s="23"/>
      <c r="G14" s="22"/>
      <c r="H14" s="23"/>
      <c r="I14" s="23"/>
      <c r="J14" s="23"/>
      <c r="K14" s="23"/>
      <c r="L14" s="23">
        <f t="shared" si="0"/>
        <v>0</v>
      </c>
    </row>
    <row r="15" spans="2:12" ht="15" x14ac:dyDescent="0.25">
      <c r="B15" s="11">
        <f t="shared" si="1"/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ref="L15:L32" si="2">SUM(H15:K15)</f>
        <v>0</v>
      </c>
    </row>
    <row r="16" spans="2:12" ht="15" x14ac:dyDescent="0.25">
      <c r="B16" s="11">
        <f t="shared" si="1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2"/>
        <v>0</v>
      </c>
    </row>
    <row r="17" spans="2:12" ht="15" x14ac:dyDescent="0.25">
      <c r="B17" s="11">
        <f t="shared" si="1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2"/>
        <v>0</v>
      </c>
    </row>
    <row r="18" spans="2:12" ht="15" x14ac:dyDescent="0.25">
      <c r="B18" s="11">
        <f t="shared" si="1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2"/>
        <v>0</v>
      </c>
    </row>
    <row r="19" spans="2:12" ht="15" x14ac:dyDescent="0.25">
      <c r="B19" s="11">
        <f t="shared" si="1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2"/>
        <v>0</v>
      </c>
    </row>
    <row r="20" spans="2:12" ht="15" x14ac:dyDescent="0.25">
      <c r="B20" s="11">
        <f t="shared" si="1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2"/>
        <v>0</v>
      </c>
    </row>
    <row r="21" spans="2:12" ht="15" x14ac:dyDescent="0.25">
      <c r="B21" s="11">
        <f t="shared" si="1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2"/>
        <v>0</v>
      </c>
    </row>
    <row r="22" spans="2:12" ht="15" x14ac:dyDescent="0.25">
      <c r="B22" s="11">
        <f t="shared" si="1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ht="15" x14ac:dyDescent="0.25">
      <c r="B23" s="11">
        <f t="shared" si="1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3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3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M17" sqref="M17"/>
    </sheetView>
  </sheetViews>
  <sheetFormatPr defaultRowHeight="14.4" x14ac:dyDescent="0.3"/>
  <cols>
    <col min="1" max="1" width="3.109375" customWidth="1"/>
    <col min="2" max="2" width="6.6640625" bestFit="1" customWidth="1"/>
    <col min="3" max="3" width="15.6640625" bestFit="1" customWidth="1"/>
    <col min="4" max="4" width="15.5546875" bestFit="1" customWidth="1"/>
    <col min="5" max="5" width="27.88671875" bestFit="1" customWidth="1"/>
    <col min="7" max="7" width="24.10937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26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31" t="s">
        <v>58</v>
      </c>
      <c r="D8" s="31" t="s">
        <v>84</v>
      </c>
      <c r="E8" s="31" t="s">
        <v>149</v>
      </c>
      <c r="F8" s="32">
        <v>1997</v>
      </c>
      <c r="G8" s="31" t="s">
        <v>155</v>
      </c>
      <c r="H8" s="32">
        <v>20</v>
      </c>
      <c r="I8" s="32"/>
      <c r="J8" s="32"/>
      <c r="K8" s="36"/>
      <c r="L8" s="32">
        <f t="shared" ref="L8:L28" si="0">SUM(G8:K8)</f>
        <v>20</v>
      </c>
    </row>
    <row r="9" spans="2:12" x14ac:dyDescent="0.3">
      <c r="B9" s="11">
        <f t="shared" ref="B9:B32" si="1">1+B8</f>
        <v>2</v>
      </c>
      <c r="C9" s="31" t="s">
        <v>205</v>
      </c>
      <c r="D9" s="31" t="s">
        <v>62</v>
      </c>
      <c r="E9" s="31" t="s">
        <v>206</v>
      </c>
      <c r="F9" s="32">
        <v>1993</v>
      </c>
      <c r="G9" s="31" t="s">
        <v>59</v>
      </c>
      <c r="H9" s="32">
        <v>15</v>
      </c>
      <c r="I9" s="32"/>
      <c r="J9" s="32"/>
      <c r="K9" s="36"/>
      <c r="L9" s="32">
        <f t="shared" si="0"/>
        <v>15</v>
      </c>
    </row>
    <row r="10" spans="2:12" x14ac:dyDescent="0.3">
      <c r="B10" s="11">
        <f t="shared" si="1"/>
        <v>3</v>
      </c>
      <c r="C10" s="31" t="s">
        <v>207</v>
      </c>
      <c r="D10" s="31" t="s">
        <v>208</v>
      </c>
      <c r="E10" s="31" t="s">
        <v>74</v>
      </c>
      <c r="F10" s="32">
        <v>2000</v>
      </c>
      <c r="G10" s="31" t="s">
        <v>99</v>
      </c>
      <c r="H10" s="32">
        <v>10</v>
      </c>
      <c r="I10" s="32"/>
      <c r="J10" s="32"/>
      <c r="K10" s="36"/>
      <c r="L10" s="32">
        <f t="shared" si="0"/>
        <v>10</v>
      </c>
    </row>
    <row r="11" spans="2:12" x14ac:dyDescent="0.3">
      <c r="B11" s="11">
        <f t="shared" si="1"/>
        <v>4</v>
      </c>
      <c r="C11" s="31" t="s">
        <v>94</v>
      </c>
      <c r="D11" s="31" t="s">
        <v>95</v>
      </c>
      <c r="E11" s="31" t="s">
        <v>56</v>
      </c>
      <c r="F11" s="32">
        <v>1999</v>
      </c>
      <c r="G11" s="31" t="s">
        <v>131</v>
      </c>
      <c r="H11" s="32">
        <v>10</v>
      </c>
      <c r="I11" s="32"/>
      <c r="J11" s="32"/>
      <c r="K11" s="36"/>
      <c r="L11" s="32">
        <f t="shared" si="0"/>
        <v>10</v>
      </c>
    </row>
    <row r="12" spans="2:12" x14ac:dyDescent="0.3">
      <c r="B12" s="11">
        <f t="shared" si="1"/>
        <v>5</v>
      </c>
      <c r="C12" s="31" t="s">
        <v>137</v>
      </c>
      <c r="D12" s="31" t="s">
        <v>82</v>
      </c>
      <c r="E12" s="31" t="s">
        <v>56</v>
      </c>
      <c r="F12" s="32">
        <v>1998</v>
      </c>
      <c r="G12" s="31" t="s">
        <v>131</v>
      </c>
      <c r="H12" s="32">
        <v>7</v>
      </c>
      <c r="I12" s="32"/>
      <c r="J12" s="32"/>
      <c r="K12" s="36"/>
      <c r="L12" s="32">
        <f t="shared" si="0"/>
        <v>7</v>
      </c>
    </row>
    <row r="13" spans="2:12" x14ac:dyDescent="0.3">
      <c r="B13" s="11">
        <f t="shared" si="1"/>
        <v>6</v>
      </c>
      <c r="C13" s="31" t="s">
        <v>100</v>
      </c>
      <c r="D13" s="31" t="s">
        <v>101</v>
      </c>
      <c r="E13" s="31" t="s">
        <v>56</v>
      </c>
      <c r="F13" s="32">
        <v>1996</v>
      </c>
      <c r="G13" s="31" t="s">
        <v>57</v>
      </c>
      <c r="H13" s="32">
        <v>7</v>
      </c>
      <c r="I13" s="32"/>
      <c r="J13" s="32"/>
      <c r="L13" s="32">
        <f t="shared" si="0"/>
        <v>7</v>
      </c>
    </row>
    <row r="14" spans="2:12" ht="15" x14ac:dyDescent="0.25">
      <c r="B14" s="11">
        <f t="shared" si="1"/>
        <v>7</v>
      </c>
      <c r="C14" s="31"/>
      <c r="D14" s="31"/>
      <c r="E14" s="31"/>
      <c r="F14" s="32"/>
      <c r="G14" s="31"/>
      <c r="H14" s="32"/>
      <c r="I14" s="32"/>
      <c r="J14" s="32"/>
      <c r="K14" s="36"/>
      <c r="L14" s="32">
        <f t="shared" si="0"/>
        <v>0</v>
      </c>
    </row>
    <row r="15" spans="2:12" ht="15" x14ac:dyDescent="0.25">
      <c r="B15" s="11">
        <f t="shared" si="1"/>
        <v>8</v>
      </c>
      <c r="C15" s="31"/>
      <c r="D15" s="31"/>
      <c r="E15" s="31"/>
      <c r="F15" s="32"/>
      <c r="G15" s="31"/>
      <c r="H15" s="36"/>
      <c r="I15" s="32"/>
      <c r="J15" s="32"/>
      <c r="K15" s="32"/>
      <c r="L15" s="32">
        <f t="shared" si="0"/>
        <v>0</v>
      </c>
    </row>
    <row r="16" spans="2:12" ht="15" x14ac:dyDescent="0.25">
      <c r="B16" s="11">
        <f t="shared" si="1"/>
        <v>9</v>
      </c>
      <c r="C16" s="31"/>
      <c r="D16" s="31"/>
      <c r="E16" s="31"/>
      <c r="F16" s="32"/>
      <c r="G16" s="31"/>
      <c r="H16" s="36"/>
      <c r="I16" s="32"/>
      <c r="J16" s="32"/>
      <c r="K16" s="32"/>
      <c r="L16" s="32">
        <f t="shared" si="0"/>
        <v>0</v>
      </c>
    </row>
    <row r="17" spans="2:12" ht="15" x14ac:dyDescent="0.25">
      <c r="B17" s="11">
        <f t="shared" si="1"/>
        <v>10</v>
      </c>
      <c r="C17" s="31"/>
      <c r="D17" s="31"/>
      <c r="E17" s="31"/>
      <c r="F17" s="32"/>
      <c r="G17" s="31"/>
      <c r="H17" s="36"/>
      <c r="I17" s="32"/>
      <c r="J17" s="32"/>
      <c r="K17" s="32"/>
      <c r="L17" s="32">
        <f t="shared" si="0"/>
        <v>0</v>
      </c>
    </row>
    <row r="18" spans="2:12" ht="15" x14ac:dyDescent="0.25">
      <c r="B18" s="11">
        <f t="shared" si="1"/>
        <v>11</v>
      </c>
      <c r="C18" s="31"/>
      <c r="D18" s="31"/>
      <c r="E18" s="31"/>
      <c r="F18" s="32"/>
      <c r="G18" s="31"/>
      <c r="H18" s="36"/>
      <c r="I18" s="32"/>
      <c r="J18" s="32"/>
      <c r="K18" s="32"/>
      <c r="L18" s="32">
        <f t="shared" si="0"/>
        <v>0</v>
      </c>
    </row>
    <row r="19" spans="2:12" ht="15" x14ac:dyDescent="0.25">
      <c r="B19" s="11">
        <f t="shared" si="1"/>
        <v>12</v>
      </c>
      <c r="C19" s="31"/>
      <c r="D19" s="31"/>
      <c r="E19" s="31"/>
      <c r="F19" s="32"/>
      <c r="G19" s="31"/>
      <c r="H19" s="36"/>
      <c r="I19" s="32"/>
      <c r="J19" s="32"/>
      <c r="K19" s="32"/>
      <c r="L19" s="32">
        <f t="shared" si="0"/>
        <v>0</v>
      </c>
    </row>
    <row r="20" spans="2:12" ht="15" x14ac:dyDescent="0.25">
      <c r="B20" s="11">
        <f t="shared" si="1"/>
        <v>13</v>
      </c>
      <c r="C20" s="31"/>
      <c r="D20" s="31"/>
      <c r="E20" s="31"/>
      <c r="F20" s="32"/>
      <c r="G20" s="31"/>
      <c r="H20" s="36"/>
      <c r="I20" s="32"/>
      <c r="J20" s="32"/>
      <c r="K20" s="32"/>
      <c r="L20" s="32">
        <f t="shared" si="0"/>
        <v>0</v>
      </c>
    </row>
    <row r="21" spans="2:12" ht="15" x14ac:dyDescent="0.25">
      <c r="B21" s="11">
        <f t="shared" si="1"/>
        <v>14</v>
      </c>
      <c r="C21" s="31"/>
      <c r="D21" s="31"/>
      <c r="E21" s="31"/>
      <c r="F21" s="32"/>
      <c r="G21" s="31"/>
      <c r="H21" s="36"/>
      <c r="I21" s="32"/>
      <c r="J21" s="32"/>
      <c r="K21" s="32"/>
      <c r="L21" s="32">
        <f t="shared" si="0"/>
        <v>0</v>
      </c>
    </row>
    <row r="22" spans="2:12" ht="15" x14ac:dyDescent="0.25">
      <c r="B22" s="11">
        <f t="shared" si="1"/>
        <v>15</v>
      </c>
      <c r="C22" s="31"/>
      <c r="D22" s="31"/>
      <c r="E22" s="31"/>
      <c r="F22" s="32"/>
      <c r="G22" s="31"/>
      <c r="H22" s="36"/>
      <c r="I22" s="32"/>
      <c r="J22" s="32"/>
      <c r="K22" s="32"/>
      <c r="L22" s="32">
        <f t="shared" si="0"/>
        <v>0</v>
      </c>
    </row>
    <row r="23" spans="2:12" ht="15" x14ac:dyDescent="0.25">
      <c r="B23" s="11">
        <f t="shared" si="1"/>
        <v>16</v>
      </c>
      <c r="C23" s="31"/>
      <c r="D23" s="31"/>
      <c r="E23" s="31"/>
      <c r="F23" s="32"/>
      <c r="G23" s="31"/>
      <c r="H23" s="36"/>
      <c r="I23" s="32"/>
      <c r="J23" s="32"/>
      <c r="K23" s="32"/>
      <c r="L23" s="32">
        <f t="shared" si="0"/>
        <v>0</v>
      </c>
    </row>
    <row r="24" spans="2:12" x14ac:dyDescent="0.3">
      <c r="B24" s="11">
        <f t="shared" si="1"/>
        <v>17</v>
      </c>
      <c r="C24" s="31"/>
      <c r="D24" s="31"/>
      <c r="E24" s="31"/>
      <c r="F24" s="32"/>
      <c r="G24" s="31"/>
      <c r="H24" s="36"/>
      <c r="I24" s="32"/>
      <c r="J24" s="32"/>
      <c r="K24" s="32"/>
      <c r="L24" s="32">
        <f t="shared" si="0"/>
        <v>0</v>
      </c>
    </row>
    <row r="25" spans="2:12" x14ac:dyDescent="0.3">
      <c r="B25" s="11">
        <f t="shared" si="1"/>
        <v>18</v>
      </c>
      <c r="C25" s="31"/>
      <c r="D25" s="31"/>
      <c r="E25" s="31"/>
      <c r="F25" s="32"/>
      <c r="G25" s="31"/>
      <c r="H25" s="36"/>
      <c r="I25" s="32"/>
      <c r="J25" s="32"/>
      <c r="K25" s="32"/>
      <c r="L25" s="32">
        <f t="shared" si="0"/>
        <v>0</v>
      </c>
    </row>
    <row r="26" spans="2:12" x14ac:dyDescent="0.3">
      <c r="B26" s="11">
        <f t="shared" si="1"/>
        <v>19</v>
      </c>
      <c r="C26" s="31"/>
      <c r="D26" s="31"/>
      <c r="E26" s="31"/>
      <c r="F26" s="32"/>
      <c r="G26" s="31"/>
      <c r="H26" s="36"/>
      <c r="I26" s="32"/>
      <c r="J26" s="32"/>
      <c r="K26" s="32"/>
      <c r="L26" s="32">
        <f t="shared" si="0"/>
        <v>0</v>
      </c>
    </row>
    <row r="27" spans="2:12" x14ac:dyDescent="0.3">
      <c r="B27" s="11">
        <f t="shared" si="1"/>
        <v>20</v>
      </c>
      <c r="C27" s="31"/>
      <c r="D27" s="31"/>
      <c r="E27" s="31"/>
      <c r="F27" s="32"/>
      <c r="G27" s="31"/>
      <c r="H27" s="36"/>
      <c r="I27" s="32"/>
      <c r="J27" s="32"/>
      <c r="K27" s="32"/>
      <c r="L27" s="32">
        <f t="shared" si="0"/>
        <v>0</v>
      </c>
    </row>
    <row r="28" spans="2:12" x14ac:dyDescent="0.3">
      <c r="B28" s="11">
        <f t="shared" si="1"/>
        <v>21</v>
      </c>
      <c r="C28" s="31"/>
      <c r="D28" s="31"/>
      <c r="E28" s="31"/>
      <c r="F28" s="32"/>
      <c r="G28" s="31"/>
      <c r="H28" s="36"/>
      <c r="I28" s="32"/>
      <c r="J28" s="32"/>
      <c r="K28" s="32"/>
      <c r="L28" s="32">
        <f t="shared" si="0"/>
        <v>0</v>
      </c>
    </row>
    <row r="29" spans="2:12" x14ac:dyDescent="0.3">
      <c r="B29" s="11">
        <f t="shared" si="1"/>
        <v>22</v>
      </c>
      <c r="C29" s="17"/>
      <c r="D29" s="17"/>
      <c r="E29" s="17"/>
      <c r="F29" s="17"/>
      <c r="G29" s="17"/>
      <c r="H29" s="11"/>
      <c r="I29" s="11"/>
      <c r="J29" s="11"/>
      <c r="K29" s="11"/>
      <c r="L29" s="11">
        <f t="shared" ref="L29:L32" si="2">SUM(G29:K29)</f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8">
    <sortCondition descending="1" ref="L8:L2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4" sqref="H14"/>
    </sheetView>
  </sheetViews>
  <sheetFormatPr defaultRowHeight="14.4" x14ac:dyDescent="0.3"/>
  <cols>
    <col min="1" max="1" width="3.109375" customWidth="1"/>
    <col min="2" max="2" width="6.6640625" bestFit="1" customWidth="1"/>
    <col min="3" max="3" width="15.109375" bestFit="1" customWidth="1"/>
    <col min="4" max="4" width="12" bestFit="1" customWidth="1"/>
    <col min="5" max="5" width="34.6640625" bestFit="1" customWidth="1"/>
    <col min="6" max="6" width="5" bestFit="1" customWidth="1"/>
    <col min="7" max="7" width="22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25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25" t="s">
        <v>1</v>
      </c>
      <c r="D7" s="4" t="s">
        <v>2</v>
      </c>
      <c r="E7" s="26" t="s">
        <v>3</v>
      </c>
      <c r="F7" s="4" t="s">
        <v>4</v>
      </c>
      <c r="G7" s="26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4">
        <v>1</v>
      </c>
      <c r="C8" s="31" t="s">
        <v>138</v>
      </c>
      <c r="D8" s="31" t="s">
        <v>68</v>
      </c>
      <c r="E8" s="31" t="s">
        <v>69</v>
      </c>
      <c r="F8" s="32">
        <v>1996</v>
      </c>
      <c r="G8" s="31" t="s">
        <v>70</v>
      </c>
      <c r="H8" s="37">
        <v>20</v>
      </c>
      <c r="I8" s="37"/>
      <c r="J8" s="37"/>
      <c r="K8" s="37"/>
      <c r="L8" s="37">
        <f t="shared" ref="L8:L22" si="0">SUM(G8:K8)</f>
        <v>20</v>
      </c>
    </row>
    <row r="9" spans="2:12" x14ac:dyDescent="0.3">
      <c r="B9" s="11">
        <f>1+B8</f>
        <v>2</v>
      </c>
      <c r="C9" s="31" t="s">
        <v>106</v>
      </c>
      <c r="D9" s="31" t="s">
        <v>107</v>
      </c>
      <c r="E9" s="31" t="s">
        <v>108</v>
      </c>
      <c r="F9" s="32">
        <v>84</v>
      </c>
      <c r="G9" s="31" t="s">
        <v>109</v>
      </c>
      <c r="H9" s="32">
        <v>15</v>
      </c>
      <c r="I9" s="32"/>
      <c r="J9" s="32"/>
      <c r="K9" s="32"/>
      <c r="L9" s="32">
        <f t="shared" si="0"/>
        <v>15</v>
      </c>
    </row>
    <row r="10" spans="2:12" x14ac:dyDescent="0.3">
      <c r="B10" s="11">
        <f t="shared" ref="B10:B32" si="1">1+B9</f>
        <v>3</v>
      </c>
      <c r="C10" s="31" t="s">
        <v>134</v>
      </c>
      <c r="D10" s="31" t="s">
        <v>135</v>
      </c>
      <c r="E10" s="31" t="s">
        <v>136</v>
      </c>
      <c r="F10" s="32">
        <v>96</v>
      </c>
      <c r="G10" s="31" t="s">
        <v>59</v>
      </c>
      <c r="H10" s="32">
        <v>10</v>
      </c>
      <c r="I10" s="32"/>
      <c r="J10" s="32"/>
      <c r="K10" s="32"/>
      <c r="L10" s="32">
        <f t="shared" si="0"/>
        <v>10</v>
      </c>
    </row>
    <row r="11" spans="2:12" x14ac:dyDescent="0.3">
      <c r="B11" s="11">
        <f t="shared" si="1"/>
        <v>4</v>
      </c>
      <c r="C11" s="31" t="s">
        <v>209</v>
      </c>
      <c r="D11" s="31" t="s">
        <v>98</v>
      </c>
      <c r="E11" s="31" t="s">
        <v>136</v>
      </c>
      <c r="F11" s="32">
        <v>1997</v>
      </c>
      <c r="G11" s="31" t="s">
        <v>59</v>
      </c>
      <c r="H11" s="32">
        <v>10</v>
      </c>
      <c r="I11" s="32"/>
      <c r="J11" s="32"/>
      <c r="K11" s="32"/>
      <c r="L11" s="32">
        <f t="shared" si="0"/>
        <v>10</v>
      </c>
    </row>
    <row r="12" spans="2:12" x14ac:dyDescent="0.3">
      <c r="B12" s="11">
        <f t="shared" si="1"/>
        <v>5</v>
      </c>
      <c r="C12" s="31" t="s">
        <v>110</v>
      </c>
      <c r="D12" s="31" t="s">
        <v>111</v>
      </c>
      <c r="E12" s="31" t="s">
        <v>56</v>
      </c>
      <c r="F12" s="32">
        <v>99</v>
      </c>
      <c r="G12" s="31" t="s">
        <v>57</v>
      </c>
      <c r="H12" s="32">
        <v>7</v>
      </c>
      <c r="I12" s="32"/>
      <c r="J12" s="32"/>
      <c r="K12" s="32"/>
      <c r="L12" s="32">
        <f t="shared" si="0"/>
        <v>7</v>
      </c>
    </row>
    <row r="13" spans="2:12" x14ac:dyDescent="0.3">
      <c r="B13" s="11">
        <f t="shared" si="1"/>
        <v>6</v>
      </c>
      <c r="C13" s="31" t="s">
        <v>210</v>
      </c>
      <c r="D13" s="31" t="s">
        <v>66</v>
      </c>
      <c r="E13" s="31" t="s">
        <v>211</v>
      </c>
      <c r="F13" s="32">
        <v>1999</v>
      </c>
      <c r="G13" s="31" t="s">
        <v>212</v>
      </c>
      <c r="H13" s="32">
        <v>7</v>
      </c>
      <c r="I13" s="32"/>
      <c r="J13" s="32"/>
      <c r="K13" s="32"/>
      <c r="L13" s="32">
        <f t="shared" si="0"/>
        <v>7</v>
      </c>
    </row>
    <row r="14" spans="2:12" ht="15" x14ac:dyDescent="0.25">
      <c r="B14" s="11">
        <f t="shared" si="1"/>
        <v>7</v>
      </c>
      <c r="C14" s="31"/>
      <c r="D14" s="31"/>
      <c r="E14" s="31"/>
      <c r="F14" s="32"/>
      <c r="G14" s="31"/>
      <c r="H14" s="32"/>
      <c r="I14" s="32"/>
      <c r="J14" s="32"/>
      <c r="K14" s="32"/>
      <c r="L14" s="32">
        <f t="shared" si="0"/>
        <v>0</v>
      </c>
    </row>
    <row r="15" spans="2:12" ht="15" x14ac:dyDescent="0.25">
      <c r="B15" s="11">
        <f t="shared" si="1"/>
        <v>8</v>
      </c>
      <c r="C15" s="31"/>
      <c r="D15" s="31"/>
      <c r="E15" s="31"/>
      <c r="F15" s="32"/>
      <c r="G15" s="31"/>
      <c r="H15" s="32"/>
      <c r="I15" s="32"/>
      <c r="J15" s="32"/>
      <c r="K15" s="32"/>
      <c r="L15" s="32">
        <f t="shared" si="0"/>
        <v>0</v>
      </c>
    </row>
    <row r="16" spans="2:12" ht="15" x14ac:dyDescent="0.25">
      <c r="B16" s="11">
        <f t="shared" si="1"/>
        <v>9</v>
      </c>
      <c r="C16" s="31"/>
      <c r="D16" s="31"/>
      <c r="E16" s="31"/>
      <c r="F16" s="32"/>
      <c r="G16" s="31"/>
      <c r="H16" s="32"/>
      <c r="I16" s="32"/>
      <c r="J16" s="32"/>
      <c r="K16" s="32"/>
      <c r="L16" s="32">
        <f t="shared" si="0"/>
        <v>0</v>
      </c>
    </row>
    <row r="17" spans="2:12" ht="15" x14ac:dyDescent="0.25">
      <c r="B17" s="11">
        <f t="shared" si="1"/>
        <v>10</v>
      </c>
      <c r="H17" s="32"/>
      <c r="I17" s="32"/>
      <c r="J17" s="32"/>
      <c r="K17" s="32"/>
      <c r="L17" s="32">
        <f t="shared" si="0"/>
        <v>0</v>
      </c>
    </row>
    <row r="18" spans="2:12" ht="15" x14ac:dyDescent="0.25">
      <c r="B18" s="11">
        <f t="shared" si="1"/>
        <v>11</v>
      </c>
      <c r="C18" s="31"/>
      <c r="D18" s="31"/>
      <c r="E18" s="31"/>
      <c r="F18" s="32"/>
      <c r="G18" s="31"/>
      <c r="H18" s="32"/>
      <c r="I18" s="32"/>
      <c r="J18" s="32"/>
      <c r="K18" s="32"/>
      <c r="L18" s="32">
        <f t="shared" si="0"/>
        <v>0</v>
      </c>
    </row>
    <row r="19" spans="2:12" ht="15" x14ac:dyDescent="0.25">
      <c r="B19" s="11">
        <f t="shared" si="1"/>
        <v>12</v>
      </c>
      <c r="C19" s="31"/>
      <c r="D19" s="31"/>
      <c r="E19" s="31"/>
      <c r="F19" s="32"/>
      <c r="G19" s="31"/>
      <c r="H19" s="32"/>
      <c r="I19" s="32"/>
      <c r="J19" s="32"/>
      <c r="K19" s="32"/>
      <c r="L19" s="32">
        <f t="shared" si="0"/>
        <v>0</v>
      </c>
    </row>
    <row r="20" spans="2:12" ht="15" x14ac:dyDescent="0.25">
      <c r="B20" s="11">
        <f t="shared" si="1"/>
        <v>13</v>
      </c>
      <c r="C20" s="31"/>
      <c r="D20" s="31"/>
      <c r="E20" s="31"/>
      <c r="F20" s="32"/>
      <c r="G20" s="31"/>
      <c r="H20" s="32"/>
      <c r="I20" s="32"/>
      <c r="J20" s="32"/>
      <c r="K20" s="32"/>
      <c r="L20" s="32">
        <f t="shared" si="0"/>
        <v>0</v>
      </c>
    </row>
    <row r="21" spans="2:12" ht="15" x14ac:dyDescent="0.25">
      <c r="B21" s="11">
        <f t="shared" si="1"/>
        <v>14</v>
      </c>
      <c r="C21" s="31"/>
      <c r="D21" s="31"/>
      <c r="E21" s="31"/>
      <c r="F21" s="32"/>
      <c r="G21" s="31"/>
      <c r="H21" s="36"/>
      <c r="I21" s="32"/>
      <c r="J21" s="32"/>
      <c r="K21" s="32"/>
      <c r="L21" s="32">
        <f t="shared" si="0"/>
        <v>0</v>
      </c>
    </row>
    <row r="22" spans="2:12" ht="15" x14ac:dyDescent="0.25">
      <c r="B22" s="11">
        <f t="shared" si="1"/>
        <v>15</v>
      </c>
      <c r="C22" s="31"/>
      <c r="D22" s="31"/>
      <c r="E22" s="31"/>
      <c r="F22" s="32"/>
      <c r="G22" s="31"/>
      <c r="H22" s="36"/>
      <c r="I22" s="32"/>
      <c r="J22" s="32"/>
      <c r="K22" s="32"/>
      <c r="L22" s="32">
        <f t="shared" si="0"/>
        <v>0</v>
      </c>
    </row>
    <row r="23" spans="2:12" ht="15" x14ac:dyDescent="0.25">
      <c r="B23" s="11">
        <f t="shared" si="1"/>
        <v>16</v>
      </c>
      <c r="C23" s="17"/>
      <c r="D23" s="17"/>
      <c r="E23" s="17"/>
      <c r="F23" s="17"/>
      <c r="G23" s="17"/>
      <c r="H23" s="11"/>
      <c r="I23" s="11"/>
      <c r="J23" s="11"/>
      <c r="K23" s="11"/>
      <c r="L23" s="11">
        <f t="shared" ref="L23:L32" si="2">SUM(G23:K23)</f>
        <v>0</v>
      </c>
    </row>
    <row r="24" spans="2:12" x14ac:dyDescent="0.3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3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9" sqref="F9"/>
    </sheetView>
  </sheetViews>
  <sheetFormatPr defaultRowHeight="14.4" x14ac:dyDescent="0.3"/>
  <cols>
    <col min="1" max="1" width="3.109375" customWidth="1"/>
    <col min="2" max="2" width="6.6640625" bestFit="1" customWidth="1"/>
    <col min="3" max="3" width="19.33203125" bestFit="1" customWidth="1"/>
    <col min="4" max="4" width="12.109375" bestFit="1" customWidth="1"/>
    <col min="5" max="5" width="27.33203125" bestFit="1" customWidth="1"/>
    <col min="6" max="6" width="5" bestFit="1" customWidth="1"/>
    <col min="7" max="7" width="24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24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98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4">
        <v>1</v>
      </c>
      <c r="C8" s="27" t="s">
        <v>213</v>
      </c>
      <c r="D8" s="27" t="s">
        <v>214</v>
      </c>
      <c r="E8" s="27" t="s">
        <v>43</v>
      </c>
      <c r="F8" s="28">
        <v>1994</v>
      </c>
      <c r="G8" s="27" t="s">
        <v>85</v>
      </c>
      <c r="H8" s="28">
        <v>10</v>
      </c>
      <c r="I8" s="28"/>
      <c r="J8" s="37"/>
      <c r="K8" s="37"/>
      <c r="L8" s="37">
        <f t="shared" ref="L8:L20" si="0">SUM(G8:K8)</f>
        <v>10</v>
      </c>
    </row>
    <row r="9" spans="2:12" x14ac:dyDescent="0.3">
      <c r="B9" s="11">
        <f>1+B8</f>
        <v>2</v>
      </c>
      <c r="C9" s="27" t="s">
        <v>104</v>
      </c>
      <c r="D9" s="27" t="s">
        <v>84</v>
      </c>
      <c r="E9" s="27" t="s">
        <v>102</v>
      </c>
      <c r="F9" s="28">
        <v>2000</v>
      </c>
      <c r="G9" s="27" t="s">
        <v>186</v>
      </c>
      <c r="H9" s="28">
        <v>0</v>
      </c>
      <c r="I9" s="28"/>
      <c r="J9" s="32"/>
      <c r="K9" s="32"/>
      <c r="L9" s="32">
        <f t="shared" si="0"/>
        <v>0</v>
      </c>
    </row>
    <row r="10" spans="2:12" ht="15" x14ac:dyDescent="0.25">
      <c r="B10" s="11">
        <f t="shared" ref="B10:B32" si="1">1+B9</f>
        <v>3</v>
      </c>
      <c r="C10" s="27"/>
      <c r="D10" s="27"/>
      <c r="E10" s="27"/>
      <c r="F10" s="28"/>
      <c r="G10" s="27"/>
      <c r="H10" s="28"/>
      <c r="I10" s="28"/>
      <c r="J10" s="32"/>
      <c r="K10" s="32"/>
      <c r="L10" s="32">
        <f t="shared" si="0"/>
        <v>0</v>
      </c>
    </row>
    <row r="11" spans="2:12" ht="15" x14ac:dyDescent="0.25">
      <c r="B11" s="11">
        <f t="shared" si="1"/>
        <v>4</v>
      </c>
      <c r="C11" s="27"/>
      <c r="D11" s="27"/>
      <c r="E11" s="27"/>
      <c r="F11" s="28"/>
      <c r="G11" s="27"/>
      <c r="H11" s="28"/>
      <c r="I11" s="28"/>
      <c r="J11" s="32"/>
      <c r="K11" s="32"/>
      <c r="L11" s="32">
        <f t="shared" si="0"/>
        <v>0</v>
      </c>
    </row>
    <row r="12" spans="2:12" ht="15" x14ac:dyDescent="0.25">
      <c r="B12" s="11">
        <f t="shared" si="1"/>
        <v>5</v>
      </c>
      <c r="C12" s="31"/>
      <c r="D12" s="31"/>
      <c r="E12" s="31"/>
      <c r="F12" s="32"/>
      <c r="G12" s="31"/>
      <c r="H12" s="32"/>
      <c r="I12" s="32"/>
      <c r="J12" s="32"/>
      <c r="K12" s="32"/>
      <c r="L12" s="32">
        <f t="shared" si="0"/>
        <v>0</v>
      </c>
    </row>
    <row r="13" spans="2:12" ht="15" x14ac:dyDescent="0.25">
      <c r="B13" s="11">
        <f t="shared" si="1"/>
        <v>6</v>
      </c>
      <c r="C13" s="31"/>
      <c r="D13" s="31"/>
      <c r="E13" s="31"/>
      <c r="F13" s="32"/>
      <c r="G13" s="31"/>
      <c r="H13" s="32"/>
      <c r="I13" s="32"/>
      <c r="J13" s="32"/>
      <c r="K13" s="32"/>
      <c r="L13" s="32">
        <f t="shared" si="0"/>
        <v>0</v>
      </c>
    </row>
    <row r="14" spans="2:12" ht="15" x14ac:dyDescent="0.25">
      <c r="B14" s="11">
        <f t="shared" si="1"/>
        <v>7</v>
      </c>
      <c r="C14" s="31"/>
      <c r="D14" s="31"/>
      <c r="E14" s="31"/>
      <c r="F14" s="32"/>
      <c r="G14" s="31"/>
      <c r="H14" s="32"/>
      <c r="I14" s="32"/>
      <c r="J14" s="32"/>
      <c r="K14" s="32"/>
      <c r="L14" s="32">
        <f t="shared" si="0"/>
        <v>0</v>
      </c>
    </row>
    <row r="15" spans="2:12" ht="15" x14ac:dyDescent="0.25">
      <c r="B15" s="11">
        <f t="shared" si="1"/>
        <v>8</v>
      </c>
      <c r="C15" s="31"/>
      <c r="D15" s="31"/>
      <c r="E15" s="31"/>
      <c r="F15" s="32"/>
      <c r="G15" s="31"/>
      <c r="H15" s="32"/>
      <c r="I15" s="32"/>
      <c r="J15" s="32"/>
      <c r="K15" s="32"/>
      <c r="L15" s="32">
        <f t="shared" si="0"/>
        <v>0</v>
      </c>
    </row>
    <row r="16" spans="2:12" ht="15" x14ac:dyDescent="0.25">
      <c r="B16" s="11">
        <f t="shared" si="1"/>
        <v>9</v>
      </c>
      <c r="C16" s="31"/>
      <c r="D16" s="31"/>
      <c r="E16" s="31"/>
      <c r="F16" s="32"/>
      <c r="G16" s="31"/>
      <c r="H16" s="32"/>
      <c r="I16" s="32"/>
      <c r="J16" s="32"/>
      <c r="K16" s="32"/>
      <c r="L16" s="32">
        <f t="shared" si="0"/>
        <v>0</v>
      </c>
    </row>
    <row r="17" spans="2:12" ht="15" x14ac:dyDescent="0.25">
      <c r="B17" s="11">
        <f t="shared" si="1"/>
        <v>10</v>
      </c>
      <c r="C17" s="31"/>
      <c r="D17" s="31"/>
      <c r="E17" s="31"/>
      <c r="F17" s="32"/>
      <c r="G17" s="31"/>
      <c r="H17" s="32"/>
      <c r="I17" s="32"/>
      <c r="J17" s="32"/>
      <c r="K17" s="32"/>
      <c r="L17" s="32">
        <f t="shared" si="0"/>
        <v>0</v>
      </c>
    </row>
    <row r="18" spans="2:12" ht="15" x14ac:dyDescent="0.25">
      <c r="B18" s="11">
        <f t="shared" si="1"/>
        <v>11</v>
      </c>
      <c r="C18" s="31"/>
      <c r="D18" s="31"/>
      <c r="E18" s="31"/>
      <c r="F18" s="32"/>
      <c r="G18" s="31"/>
      <c r="H18" s="32"/>
      <c r="I18" s="32"/>
      <c r="J18" s="32"/>
      <c r="K18" s="32"/>
      <c r="L18" s="32">
        <f t="shared" si="0"/>
        <v>0</v>
      </c>
    </row>
    <row r="19" spans="2:12" ht="15" x14ac:dyDescent="0.25">
      <c r="B19" s="11">
        <f t="shared" si="1"/>
        <v>12</v>
      </c>
      <c r="C19" s="31"/>
      <c r="D19" s="31"/>
      <c r="E19" s="31"/>
      <c r="F19" s="32"/>
      <c r="G19" s="31"/>
      <c r="H19" s="32"/>
      <c r="I19" s="32"/>
      <c r="J19" s="32"/>
      <c r="K19" s="32"/>
      <c r="L19" s="32">
        <f t="shared" si="0"/>
        <v>0</v>
      </c>
    </row>
    <row r="20" spans="2:12" ht="15" x14ac:dyDescent="0.25">
      <c r="B20" s="11">
        <f t="shared" si="1"/>
        <v>13</v>
      </c>
      <c r="C20" s="31"/>
      <c r="D20" s="31"/>
      <c r="E20" s="31"/>
      <c r="F20" s="32"/>
      <c r="G20" s="31"/>
      <c r="H20" s="36"/>
      <c r="I20" s="32"/>
      <c r="J20" s="32"/>
      <c r="K20" s="32"/>
      <c r="L20" s="32">
        <f t="shared" si="0"/>
        <v>0</v>
      </c>
    </row>
    <row r="21" spans="2:12" ht="15" x14ac:dyDescent="0.25">
      <c r="B21" s="11">
        <f t="shared" si="1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ref="L21:L32" si="2">SUM(G21:K21)</f>
        <v>0</v>
      </c>
    </row>
    <row r="22" spans="2:12" ht="15" x14ac:dyDescent="0.25">
      <c r="B22" s="11">
        <f t="shared" si="1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ht="15" x14ac:dyDescent="0.25">
      <c r="B23" s="11">
        <f t="shared" si="1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3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3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4" sqref="F14"/>
    </sheetView>
  </sheetViews>
  <sheetFormatPr defaultRowHeight="14.4" x14ac:dyDescent="0.3"/>
  <cols>
    <col min="1" max="1" width="3.109375" customWidth="1"/>
    <col min="2" max="2" width="6.6640625" bestFit="1" customWidth="1"/>
    <col min="3" max="3" width="13.5546875" bestFit="1" customWidth="1"/>
    <col min="4" max="4" width="12" bestFit="1" customWidth="1"/>
    <col min="5" max="5" width="27.88671875" bestFit="1" customWidth="1"/>
    <col min="6" max="6" width="6" bestFit="1" customWidth="1"/>
    <col min="7" max="7" width="26.4414062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23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98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5" t="s">
        <v>11</v>
      </c>
    </row>
    <row r="8" spans="2:12" x14ac:dyDescent="0.3">
      <c r="B8" s="14">
        <v>1</v>
      </c>
      <c r="C8" s="27" t="s">
        <v>83</v>
      </c>
      <c r="D8" s="27" t="s">
        <v>84</v>
      </c>
      <c r="E8" s="27" t="s">
        <v>102</v>
      </c>
      <c r="F8" s="28">
        <v>1995</v>
      </c>
      <c r="G8" s="27" t="s">
        <v>103</v>
      </c>
      <c r="H8" s="28">
        <v>20</v>
      </c>
      <c r="I8" s="28"/>
      <c r="J8" s="28"/>
      <c r="K8" s="28"/>
      <c r="L8" s="37">
        <f t="shared" ref="L8:L23" si="0">SUM(G8:K8)</f>
        <v>20</v>
      </c>
    </row>
    <row r="9" spans="2:12" x14ac:dyDescent="0.3">
      <c r="B9" s="11">
        <f>1+B8</f>
        <v>2</v>
      </c>
      <c r="C9" s="27" t="s">
        <v>81</v>
      </c>
      <c r="D9" s="27" t="s">
        <v>215</v>
      </c>
      <c r="E9" s="27" t="s">
        <v>35</v>
      </c>
      <c r="F9" s="28">
        <v>1997</v>
      </c>
      <c r="G9" s="27" t="s">
        <v>60</v>
      </c>
      <c r="H9" s="28">
        <v>15</v>
      </c>
      <c r="I9" s="28"/>
      <c r="J9" s="28"/>
      <c r="K9" s="28"/>
      <c r="L9" s="32">
        <f t="shared" si="0"/>
        <v>15</v>
      </c>
    </row>
    <row r="10" spans="2:12" x14ac:dyDescent="0.3">
      <c r="B10" s="11">
        <f t="shared" ref="B10:B32" si="1">1+B9</f>
        <v>3</v>
      </c>
      <c r="C10" s="27" t="s">
        <v>75</v>
      </c>
      <c r="D10" s="27" t="s">
        <v>76</v>
      </c>
      <c r="E10" s="27" t="s">
        <v>77</v>
      </c>
      <c r="F10" s="28">
        <v>1996</v>
      </c>
      <c r="G10" s="27" t="s">
        <v>144</v>
      </c>
      <c r="H10" s="28">
        <v>10</v>
      </c>
      <c r="I10" s="28"/>
      <c r="J10" s="28"/>
      <c r="K10" s="28"/>
      <c r="L10" s="32">
        <f t="shared" si="0"/>
        <v>10</v>
      </c>
    </row>
    <row r="11" spans="2:12" x14ac:dyDescent="0.3">
      <c r="B11" s="11">
        <f t="shared" si="1"/>
        <v>4</v>
      </c>
      <c r="C11" s="27" t="s">
        <v>216</v>
      </c>
      <c r="D11" s="27" t="s">
        <v>68</v>
      </c>
      <c r="E11" s="27" t="s">
        <v>69</v>
      </c>
      <c r="F11" s="28">
        <v>1996</v>
      </c>
      <c r="G11" s="27" t="s">
        <v>70</v>
      </c>
      <c r="H11" s="28">
        <v>10</v>
      </c>
      <c r="I11" s="28"/>
      <c r="J11" s="28"/>
      <c r="K11" s="28"/>
      <c r="L11" s="32">
        <f t="shared" si="0"/>
        <v>10</v>
      </c>
    </row>
    <row r="12" spans="2:12" x14ac:dyDescent="0.3">
      <c r="B12" s="11">
        <f t="shared" si="1"/>
        <v>5</v>
      </c>
      <c r="C12" s="27" t="s">
        <v>116</v>
      </c>
      <c r="D12" s="27" t="s">
        <v>68</v>
      </c>
      <c r="E12" s="27" t="s">
        <v>108</v>
      </c>
      <c r="F12" s="28">
        <v>1973</v>
      </c>
      <c r="G12" s="27" t="s">
        <v>109</v>
      </c>
      <c r="H12" s="28">
        <v>0</v>
      </c>
      <c r="I12" s="28"/>
      <c r="J12" s="28"/>
      <c r="K12" s="28"/>
      <c r="L12" s="32">
        <f t="shared" si="0"/>
        <v>0</v>
      </c>
    </row>
    <row r="13" spans="2:12" x14ac:dyDescent="0.3">
      <c r="B13" s="11">
        <f t="shared" si="1"/>
        <v>6</v>
      </c>
      <c r="C13" s="27" t="s">
        <v>73</v>
      </c>
      <c r="D13" s="27" t="s">
        <v>63</v>
      </c>
      <c r="E13" s="27" t="s">
        <v>56</v>
      </c>
      <c r="F13" s="28">
        <v>1994</v>
      </c>
      <c r="G13" s="27" t="s">
        <v>96</v>
      </c>
      <c r="H13" s="28">
        <v>0</v>
      </c>
      <c r="I13" s="28"/>
      <c r="J13" s="28"/>
      <c r="K13" s="28"/>
      <c r="L13" s="32">
        <f t="shared" si="0"/>
        <v>0</v>
      </c>
    </row>
    <row r="14" spans="2:12" ht="15" x14ac:dyDescent="0.25">
      <c r="B14" s="11">
        <f t="shared" si="1"/>
        <v>7</v>
      </c>
      <c r="C14" s="27"/>
      <c r="D14" s="27"/>
      <c r="E14" s="27"/>
      <c r="F14" s="28"/>
      <c r="G14" s="27"/>
      <c r="H14" s="28"/>
      <c r="I14" s="28"/>
      <c r="J14" s="28"/>
      <c r="K14" s="28"/>
      <c r="L14" s="32">
        <f t="shared" si="0"/>
        <v>0</v>
      </c>
    </row>
    <row r="15" spans="2:12" ht="15" x14ac:dyDescent="0.25">
      <c r="B15" s="11">
        <f t="shared" si="1"/>
        <v>8</v>
      </c>
      <c r="C15" s="27"/>
      <c r="D15" s="27"/>
      <c r="E15" s="27"/>
      <c r="F15" s="28"/>
      <c r="G15" s="27"/>
      <c r="H15" s="28"/>
      <c r="I15" s="28"/>
      <c r="J15" s="28"/>
      <c r="K15" s="28"/>
      <c r="L15" s="32">
        <f t="shared" si="0"/>
        <v>0</v>
      </c>
    </row>
    <row r="16" spans="2:12" ht="15" x14ac:dyDescent="0.25">
      <c r="B16" s="11">
        <f t="shared" si="1"/>
        <v>9</v>
      </c>
      <c r="C16" s="27"/>
      <c r="D16" s="27"/>
      <c r="E16" s="27"/>
      <c r="F16" s="28"/>
      <c r="G16" s="27"/>
      <c r="H16" s="28"/>
      <c r="I16" s="28"/>
      <c r="J16" s="28"/>
      <c r="K16" s="28"/>
      <c r="L16" s="32">
        <f t="shared" si="0"/>
        <v>0</v>
      </c>
    </row>
    <row r="17" spans="2:12" ht="15" x14ac:dyDescent="0.25">
      <c r="B17" s="11">
        <f t="shared" si="1"/>
        <v>10</v>
      </c>
      <c r="C17" s="27"/>
      <c r="D17" s="27"/>
      <c r="E17" s="27"/>
      <c r="F17" s="28"/>
      <c r="G17" s="27"/>
      <c r="H17" s="28"/>
      <c r="I17" s="28"/>
      <c r="J17" s="28"/>
      <c r="K17" s="28"/>
      <c r="L17" s="32">
        <f t="shared" si="0"/>
        <v>0</v>
      </c>
    </row>
    <row r="18" spans="2:12" ht="15" x14ac:dyDescent="0.25">
      <c r="B18" s="11">
        <f t="shared" si="1"/>
        <v>11</v>
      </c>
      <c r="C18" s="38"/>
      <c r="D18" s="38"/>
      <c r="E18" s="38"/>
      <c r="F18" s="39"/>
      <c r="G18" s="38"/>
      <c r="H18" s="32"/>
      <c r="I18" s="32"/>
      <c r="J18" s="32"/>
      <c r="K18" s="32"/>
      <c r="L18" s="32">
        <f t="shared" si="0"/>
        <v>0</v>
      </c>
    </row>
    <row r="19" spans="2:12" ht="15" x14ac:dyDescent="0.25">
      <c r="B19" s="11">
        <f t="shared" si="1"/>
        <v>12</v>
      </c>
      <c r="C19" s="31"/>
      <c r="D19" s="31"/>
      <c r="E19" s="20"/>
      <c r="F19" s="32"/>
      <c r="G19" s="31"/>
      <c r="H19" s="36"/>
      <c r="I19" s="32"/>
      <c r="J19" s="32"/>
      <c r="K19" s="32"/>
      <c r="L19" s="32">
        <f t="shared" si="0"/>
        <v>0</v>
      </c>
    </row>
    <row r="20" spans="2:12" ht="15" x14ac:dyDescent="0.25">
      <c r="B20" s="11">
        <f t="shared" si="1"/>
        <v>13</v>
      </c>
      <c r="C20" s="31"/>
      <c r="D20" s="31"/>
      <c r="E20" s="31"/>
      <c r="F20" s="32"/>
      <c r="G20" s="31"/>
      <c r="H20" s="36"/>
      <c r="I20" s="32"/>
      <c r="J20" s="32"/>
      <c r="K20" s="32"/>
      <c r="L20" s="32">
        <f t="shared" si="0"/>
        <v>0</v>
      </c>
    </row>
    <row r="21" spans="2:12" ht="15" x14ac:dyDescent="0.25">
      <c r="B21" s="11">
        <f t="shared" si="1"/>
        <v>14</v>
      </c>
      <c r="C21" s="31"/>
      <c r="D21" s="31"/>
      <c r="E21" s="31"/>
      <c r="F21" s="32"/>
      <c r="G21" s="31"/>
      <c r="H21" s="36"/>
      <c r="I21" s="32"/>
      <c r="J21" s="32"/>
      <c r="K21" s="32"/>
      <c r="L21" s="32">
        <f t="shared" si="0"/>
        <v>0</v>
      </c>
    </row>
    <row r="22" spans="2:12" ht="15" x14ac:dyDescent="0.25">
      <c r="B22" s="11">
        <f t="shared" si="1"/>
        <v>15</v>
      </c>
      <c r="C22" s="31"/>
      <c r="D22" s="31"/>
      <c r="E22" s="31"/>
      <c r="F22" s="32"/>
      <c r="G22" s="31"/>
      <c r="H22" s="36"/>
      <c r="I22" s="32"/>
      <c r="J22" s="32"/>
      <c r="K22" s="32"/>
      <c r="L22" s="32">
        <f t="shared" si="0"/>
        <v>0</v>
      </c>
    </row>
    <row r="23" spans="2:12" ht="15" x14ac:dyDescent="0.25">
      <c r="B23" s="11">
        <f t="shared" si="1"/>
        <v>16</v>
      </c>
      <c r="C23" s="31"/>
      <c r="D23" s="31"/>
      <c r="E23" s="31"/>
      <c r="F23" s="32"/>
      <c r="G23" s="31"/>
      <c r="H23" s="36"/>
      <c r="I23" s="32"/>
      <c r="J23" s="32"/>
      <c r="K23" s="32"/>
      <c r="L23" s="32">
        <f t="shared" si="0"/>
        <v>0</v>
      </c>
    </row>
    <row r="24" spans="2:12" x14ac:dyDescent="0.3">
      <c r="B24" s="11">
        <f t="shared" si="1"/>
        <v>17</v>
      </c>
      <c r="C24" s="27"/>
      <c r="D24" s="27"/>
      <c r="E24" s="27"/>
      <c r="F24" s="28"/>
      <c r="G24" s="27"/>
      <c r="H24" s="19"/>
      <c r="I24" s="11"/>
      <c r="J24" s="11"/>
      <c r="K24" s="11"/>
      <c r="L24" s="11">
        <f t="shared" ref="L24:L32" si="2">SUM(G24:K24)</f>
        <v>0</v>
      </c>
    </row>
    <row r="25" spans="2:12" x14ac:dyDescent="0.3">
      <c r="B25" s="11">
        <f t="shared" si="1"/>
        <v>18</v>
      </c>
      <c r="C25" s="17"/>
      <c r="D25" s="17"/>
      <c r="E25" s="17"/>
      <c r="F25" s="17"/>
      <c r="G25" s="17"/>
      <c r="H25" s="11"/>
      <c r="I25" s="11"/>
      <c r="J25" s="11"/>
      <c r="K25" s="11"/>
      <c r="L25" s="11">
        <f t="shared" si="2"/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9" sqref="H9"/>
    </sheetView>
  </sheetViews>
  <sheetFormatPr defaultRowHeight="14.4" x14ac:dyDescent="0.3"/>
  <cols>
    <col min="1" max="1" width="3.109375" customWidth="1"/>
    <col min="2" max="2" width="9.88671875" bestFit="1" customWidth="1"/>
    <col min="3" max="3" width="13.33203125" bestFit="1" customWidth="1"/>
    <col min="4" max="4" width="13.44140625" bestFit="1" customWidth="1"/>
    <col min="5" max="5" width="24.88671875" bestFit="1" customWidth="1"/>
    <col min="6" max="6" width="5" bestFit="1" customWidth="1"/>
    <col min="7" max="7" width="28.6640625" bestFit="1" customWidth="1"/>
    <col min="8" max="9" width="6.4414062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22</v>
      </c>
      <c r="K4" s="13"/>
    </row>
    <row r="5" spans="2:12" ht="15.75" thickBot="1" x14ac:dyDescent="0.3">
      <c r="B5" s="12"/>
    </row>
    <row r="6" spans="2:12" ht="15" thickBot="1" x14ac:dyDescent="0.35">
      <c r="H6" s="15" t="s">
        <v>6</v>
      </c>
      <c r="I6" s="3"/>
      <c r="J6" s="3"/>
      <c r="K6" s="3"/>
      <c r="L6" s="16"/>
    </row>
    <row r="7" spans="2:12" ht="15" thickBot="1" x14ac:dyDescent="0.35">
      <c r="B7" s="2" t="s">
        <v>0</v>
      </c>
      <c r="C7" s="98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6" t="s">
        <v>10</v>
      </c>
      <c r="L7" s="5" t="s">
        <v>11</v>
      </c>
    </row>
    <row r="8" spans="2:12" x14ac:dyDescent="0.3">
      <c r="B8" s="14">
        <v>1</v>
      </c>
      <c r="C8" s="27" t="s">
        <v>217</v>
      </c>
      <c r="D8" s="27" t="s">
        <v>218</v>
      </c>
      <c r="E8" s="27" t="s">
        <v>78</v>
      </c>
      <c r="F8" s="28">
        <v>93</v>
      </c>
      <c r="G8" s="27" t="s">
        <v>219</v>
      </c>
      <c r="H8" s="28">
        <v>0</v>
      </c>
      <c r="I8" s="32"/>
      <c r="J8" s="32"/>
      <c r="K8" s="37"/>
      <c r="L8" s="37">
        <f t="shared" ref="L8:L32" si="0">SUM(G8:K8)</f>
        <v>0</v>
      </c>
    </row>
    <row r="9" spans="2:12" ht="15" x14ac:dyDescent="0.25">
      <c r="B9" s="11">
        <f>1+B8</f>
        <v>2</v>
      </c>
      <c r="C9" s="31"/>
      <c r="D9" s="31"/>
      <c r="E9" s="31"/>
      <c r="F9" s="32"/>
      <c r="G9" s="31"/>
      <c r="H9" s="32"/>
      <c r="I9" s="32"/>
      <c r="J9" s="32"/>
      <c r="K9" s="32"/>
      <c r="L9" s="32">
        <f t="shared" si="0"/>
        <v>0</v>
      </c>
    </row>
    <row r="10" spans="2:12" ht="15" x14ac:dyDescent="0.25">
      <c r="B10" s="11">
        <f t="shared" ref="B10:B32" si="1">1+B9</f>
        <v>3</v>
      </c>
      <c r="C10" s="31"/>
      <c r="D10" s="31"/>
      <c r="E10" s="31"/>
      <c r="F10" s="32"/>
      <c r="G10" s="31"/>
      <c r="H10" s="32"/>
      <c r="I10" s="32"/>
      <c r="J10" s="32"/>
      <c r="K10" s="32"/>
      <c r="L10" s="32">
        <f t="shared" si="0"/>
        <v>0</v>
      </c>
    </row>
    <row r="11" spans="2:12" ht="15" x14ac:dyDescent="0.25">
      <c r="B11" s="11">
        <f t="shared" si="1"/>
        <v>4</v>
      </c>
      <c r="C11" s="31"/>
      <c r="D11" s="31"/>
      <c r="E11" s="31"/>
      <c r="F11" s="32"/>
      <c r="G11" s="31"/>
      <c r="H11" s="32"/>
      <c r="I11" s="32"/>
      <c r="J11" s="32"/>
      <c r="K11" s="32"/>
      <c r="L11" s="32">
        <f t="shared" si="0"/>
        <v>0</v>
      </c>
    </row>
    <row r="12" spans="2:12" ht="15" x14ac:dyDescent="0.25">
      <c r="B12" s="11">
        <f t="shared" si="1"/>
        <v>5</v>
      </c>
      <c r="C12" s="31"/>
      <c r="D12" s="31"/>
      <c r="E12" s="31"/>
      <c r="F12" s="32"/>
      <c r="G12" s="31"/>
      <c r="H12" s="32"/>
      <c r="I12" s="32"/>
      <c r="J12" s="32"/>
      <c r="K12" s="32"/>
      <c r="L12" s="32">
        <f t="shared" si="0"/>
        <v>0</v>
      </c>
    </row>
    <row r="13" spans="2:12" ht="15" x14ac:dyDescent="0.25">
      <c r="B13" s="11">
        <f t="shared" si="1"/>
        <v>6</v>
      </c>
      <c r="C13" s="31"/>
      <c r="D13" s="31"/>
      <c r="E13" s="31"/>
      <c r="F13" s="32"/>
      <c r="G13" s="31"/>
      <c r="H13" s="32"/>
      <c r="I13" s="32"/>
      <c r="J13" s="32"/>
      <c r="K13" s="32"/>
      <c r="L13" s="32">
        <f t="shared" si="0"/>
        <v>0</v>
      </c>
    </row>
    <row r="14" spans="2:12" ht="15" x14ac:dyDescent="0.25">
      <c r="B14" s="11">
        <f t="shared" si="1"/>
        <v>7</v>
      </c>
      <c r="C14" s="31"/>
      <c r="D14" s="31"/>
      <c r="E14" s="31"/>
      <c r="F14" s="32"/>
      <c r="G14" s="31"/>
      <c r="H14" s="32"/>
      <c r="I14" s="32"/>
      <c r="J14" s="32"/>
      <c r="K14" s="32"/>
      <c r="L14" s="32">
        <f t="shared" si="0"/>
        <v>0</v>
      </c>
    </row>
    <row r="15" spans="2:12" ht="15" x14ac:dyDescent="0.25">
      <c r="B15" s="11">
        <f t="shared" si="1"/>
        <v>8</v>
      </c>
      <c r="C15" s="31"/>
      <c r="D15" s="31"/>
      <c r="E15" s="31"/>
      <c r="F15" s="32"/>
      <c r="G15" s="31"/>
      <c r="H15" s="32"/>
      <c r="I15" s="32"/>
      <c r="J15" s="32"/>
      <c r="K15" s="32"/>
      <c r="L15" s="32">
        <f t="shared" si="0"/>
        <v>0</v>
      </c>
    </row>
    <row r="16" spans="2:12" ht="15" x14ac:dyDescent="0.25">
      <c r="B16" s="11">
        <f t="shared" si="1"/>
        <v>9</v>
      </c>
      <c r="C16" s="31"/>
      <c r="D16" s="31"/>
      <c r="E16" s="31"/>
      <c r="F16" s="32"/>
      <c r="G16" s="31"/>
      <c r="H16" s="32"/>
      <c r="I16" s="32"/>
      <c r="J16" s="32"/>
      <c r="K16" s="32"/>
      <c r="L16" s="32">
        <f t="shared" si="0"/>
        <v>0</v>
      </c>
    </row>
    <row r="17" spans="2:12" ht="15" x14ac:dyDescent="0.25">
      <c r="B17" s="11">
        <f t="shared" si="1"/>
        <v>10</v>
      </c>
      <c r="C17" s="31"/>
      <c r="D17" s="31"/>
      <c r="E17" s="31"/>
      <c r="F17" s="32"/>
      <c r="G17" s="31"/>
      <c r="H17" s="32"/>
      <c r="I17" s="32"/>
      <c r="J17" s="32"/>
      <c r="K17" s="32"/>
      <c r="L17" s="32">
        <f t="shared" si="0"/>
        <v>0</v>
      </c>
    </row>
    <row r="18" spans="2:12" ht="15" x14ac:dyDescent="0.25">
      <c r="B18" s="11">
        <f t="shared" si="1"/>
        <v>11</v>
      </c>
      <c r="C18" s="31"/>
      <c r="D18" s="31"/>
      <c r="E18" s="31"/>
      <c r="F18" s="32"/>
      <c r="G18" s="31"/>
      <c r="H18" s="32"/>
      <c r="I18" s="32"/>
      <c r="J18" s="32"/>
      <c r="K18" s="32"/>
      <c r="L18" s="32">
        <f t="shared" si="0"/>
        <v>0</v>
      </c>
    </row>
    <row r="19" spans="2:12" ht="15" x14ac:dyDescent="0.25">
      <c r="B19" s="11">
        <f t="shared" si="1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f t="shared" si="1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f t="shared" si="1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f t="shared" si="1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ht="15" x14ac:dyDescent="0.25">
      <c r="B23" s="11">
        <f t="shared" si="1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3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3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sortState ref="C8:L32">
    <sortCondition descending="1" ref="L8:L32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D13" sqref="D13"/>
    </sheetView>
  </sheetViews>
  <sheetFormatPr defaultRowHeight="14.4" x14ac:dyDescent="0.3"/>
  <cols>
    <col min="1" max="1" width="9.109375" style="24"/>
    <col min="2" max="2" width="19.33203125" bestFit="1" customWidth="1"/>
    <col min="3" max="3" width="15.5546875" bestFit="1" customWidth="1"/>
    <col min="4" max="4" width="34.6640625" bestFit="1" customWidth="1"/>
    <col min="5" max="5" width="6" bestFit="1" customWidth="1"/>
    <col min="6" max="6" width="37" bestFit="1" customWidth="1"/>
    <col min="7" max="10" width="6.44140625" bestFit="1" customWidth="1"/>
    <col min="11" max="11" width="7.33203125" bestFit="1" customWidth="1"/>
  </cols>
  <sheetData>
    <row r="1" spans="1:11" ht="15" thickBot="1" x14ac:dyDescent="0.35">
      <c r="B1" s="98" t="s">
        <v>1</v>
      </c>
      <c r="C1" s="8" t="s">
        <v>2</v>
      </c>
      <c r="D1" s="7" t="s">
        <v>3</v>
      </c>
      <c r="E1" s="8" t="s">
        <v>4</v>
      </c>
      <c r="F1" s="7" t="s">
        <v>5</v>
      </c>
      <c r="G1" s="9" t="s">
        <v>7</v>
      </c>
      <c r="H1" s="10" t="s">
        <v>8</v>
      </c>
      <c r="I1" s="9" t="s">
        <v>9</v>
      </c>
      <c r="J1" s="10" t="s">
        <v>10</v>
      </c>
      <c r="K1" s="9" t="s">
        <v>11</v>
      </c>
    </row>
    <row r="2" spans="1:11" ht="15" x14ac:dyDescent="0.25">
      <c r="A2" s="98">
        <v>1</v>
      </c>
      <c r="B2" s="109"/>
      <c r="C2" s="110"/>
      <c r="D2" s="110"/>
      <c r="E2" s="111"/>
      <c r="F2" s="110"/>
      <c r="G2" s="111"/>
      <c r="H2" s="111"/>
      <c r="I2" s="111"/>
      <c r="J2" s="111"/>
      <c r="K2" s="112"/>
    </row>
    <row r="3" spans="1:11" ht="15" x14ac:dyDescent="0.25">
      <c r="A3" s="99">
        <f>1+A2</f>
        <v>2</v>
      </c>
      <c r="B3" s="113"/>
      <c r="C3" s="114"/>
      <c r="D3" s="114"/>
      <c r="E3" s="115"/>
      <c r="F3" s="114"/>
      <c r="G3" s="115"/>
      <c r="H3" s="115"/>
      <c r="I3" s="115"/>
      <c r="J3" s="115"/>
      <c r="K3" s="116"/>
    </row>
    <row r="4" spans="1:11" ht="15" x14ac:dyDescent="0.25">
      <c r="A4" s="99">
        <f t="shared" ref="A4:A67" si="0">1+A3</f>
        <v>3</v>
      </c>
      <c r="B4" s="48"/>
      <c r="C4" s="31"/>
      <c r="D4" s="31"/>
      <c r="E4" s="32"/>
      <c r="F4" s="31"/>
      <c r="G4" s="32"/>
      <c r="H4" s="32"/>
      <c r="I4" s="32"/>
      <c r="J4" s="32"/>
      <c r="K4" s="42"/>
    </row>
    <row r="5" spans="1:11" ht="15" x14ac:dyDescent="0.25">
      <c r="A5" s="99">
        <f t="shared" si="0"/>
        <v>4</v>
      </c>
      <c r="B5" s="48"/>
      <c r="C5" s="31"/>
      <c r="D5" s="31"/>
      <c r="E5" s="32"/>
      <c r="F5" s="31"/>
      <c r="G5" s="32"/>
      <c r="H5" s="32"/>
      <c r="I5" s="32"/>
      <c r="J5" s="32"/>
      <c r="K5" s="42"/>
    </row>
    <row r="6" spans="1:11" ht="15" x14ac:dyDescent="0.25">
      <c r="A6" s="99">
        <f t="shared" si="0"/>
        <v>5</v>
      </c>
      <c r="B6" s="48"/>
      <c r="C6" s="31"/>
      <c r="D6" s="31"/>
      <c r="E6" s="32"/>
      <c r="F6" s="31"/>
      <c r="G6" s="32"/>
      <c r="H6" s="32"/>
      <c r="I6" s="32"/>
      <c r="J6" s="32"/>
      <c r="K6" s="42"/>
    </row>
    <row r="7" spans="1:11" ht="15" x14ac:dyDescent="0.25">
      <c r="A7" s="99">
        <f t="shared" si="0"/>
        <v>6</v>
      </c>
      <c r="B7" s="48"/>
      <c r="C7" s="31"/>
      <c r="D7" s="31"/>
      <c r="E7" s="32"/>
      <c r="F7" s="31"/>
      <c r="G7" s="32"/>
      <c r="H7" s="32"/>
      <c r="I7" s="32"/>
      <c r="J7" s="32"/>
      <c r="K7" s="42"/>
    </row>
    <row r="8" spans="1:11" ht="15" x14ac:dyDescent="0.25">
      <c r="A8" s="99">
        <f t="shared" si="0"/>
        <v>7</v>
      </c>
      <c r="B8" s="48"/>
      <c r="C8" s="31"/>
      <c r="D8" s="31"/>
      <c r="E8" s="32"/>
      <c r="F8" s="31"/>
      <c r="G8" s="32"/>
      <c r="H8" s="32"/>
      <c r="I8" s="32"/>
      <c r="J8" s="32"/>
      <c r="K8" s="42"/>
    </row>
    <row r="9" spans="1:11" ht="15" x14ac:dyDescent="0.25">
      <c r="A9" s="99">
        <f t="shared" si="0"/>
        <v>8</v>
      </c>
      <c r="B9" s="48"/>
      <c r="C9" s="31"/>
      <c r="D9" s="31"/>
      <c r="E9" s="32"/>
      <c r="F9" s="31"/>
      <c r="G9" s="32"/>
      <c r="H9" s="32"/>
      <c r="I9" s="32"/>
      <c r="J9" s="32"/>
      <c r="K9" s="42"/>
    </row>
    <row r="10" spans="1:11" ht="15" x14ac:dyDescent="0.25">
      <c r="A10" s="99">
        <f t="shared" si="0"/>
        <v>9</v>
      </c>
      <c r="B10" s="48"/>
      <c r="C10" s="31"/>
      <c r="D10" s="31"/>
      <c r="E10" s="32"/>
      <c r="F10" s="31"/>
      <c r="G10" s="32"/>
      <c r="H10" s="32"/>
      <c r="I10" s="32"/>
      <c r="J10" s="32"/>
      <c r="K10" s="42"/>
    </row>
    <row r="11" spans="1:11" ht="15" x14ac:dyDescent="0.25">
      <c r="A11" s="99">
        <f t="shared" si="0"/>
        <v>10</v>
      </c>
      <c r="B11" s="48"/>
      <c r="C11" s="31"/>
      <c r="D11" s="31"/>
      <c r="E11" s="32"/>
      <c r="F11" s="31"/>
      <c r="G11" s="32"/>
      <c r="H11" s="32"/>
      <c r="I11" s="32"/>
      <c r="J11" s="32"/>
      <c r="K11" s="42"/>
    </row>
    <row r="12" spans="1:11" ht="15" x14ac:dyDescent="0.25">
      <c r="A12" s="99">
        <f t="shared" si="0"/>
        <v>11</v>
      </c>
      <c r="B12" s="48"/>
      <c r="C12" s="31"/>
      <c r="D12" s="31"/>
      <c r="E12" s="32"/>
      <c r="F12" s="31"/>
      <c r="G12" s="32"/>
      <c r="H12" s="32"/>
      <c r="I12" s="32"/>
      <c r="J12" s="32"/>
      <c r="K12" s="42"/>
    </row>
    <row r="13" spans="1:11" ht="15" x14ac:dyDescent="0.25">
      <c r="A13" s="99">
        <f t="shared" si="0"/>
        <v>12</v>
      </c>
      <c r="B13" s="48"/>
      <c r="C13" s="31"/>
      <c r="D13" s="31"/>
      <c r="E13" s="32"/>
      <c r="F13" s="31"/>
      <c r="G13" s="32"/>
      <c r="H13" s="32"/>
      <c r="I13" s="32"/>
      <c r="J13" s="32"/>
      <c r="K13" s="42"/>
    </row>
    <row r="14" spans="1:11" ht="15" x14ac:dyDescent="0.25">
      <c r="A14" s="99">
        <f t="shared" si="0"/>
        <v>13</v>
      </c>
      <c r="B14" s="48"/>
      <c r="C14" s="31"/>
      <c r="D14" s="31"/>
      <c r="E14" s="32"/>
      <c r="F14" s="31"/>
      <c r="G14" s="32"/>
      <c r="H14" s="32"/>
      <c r="I14" s="32"/>
      <c r="J14" s="32"/>
      <c r="K14" s="42"/>
    </row>
    <row r="15" spans="1:11" ht="15" x14ac:dyDescent="0.25">
      <c r="A15" s="99">
        <f t="shared" si="0"/>
        <v>14</v>
      </c>
      <c r="B15" s="48"/>
      <c r="C15" s="31"/>
      <c r="D15" s="31"/>
      <c r="E15" s="32"/>
      <c r="F15" s="31"/>
      <c r="G15" s="32"/>
      <c r="H15" s="32"/>
      <c r="I15" s="32"/>
      <c r="J15" s="32"/>
      <c r="K15" s="42"/>
    </row>
    <row r="16" spans="1:11" ht="15" x14ac:dyDescent="0.25">
      <c r="A16" s="99">
        <f t="shared" si="0"/>
        <v>15</v>
      </c>
      <c r="B16" s="48"/>
      <c r="C16" s="31"/>
      <c r="D16" s="31"/>
      <c r="E16" s="32"/>
      <c r="F16" s="31"/>
      <c r="G16" s="32"/>
      <c r="H16" s="32"/>
      <c r="I16" s="32"/>
      <c r="J16" s="32"/>
      <c r="K16" s="42"/>
    </row>
    <row r="17" spans="1:11" ht="15" x14ac:dyDescent="0.25">
      <c r="A17" s="99">
        <f t="shared" si="0"/>
        <v>16</v>
      </c>
      <c r="B17" s="48"/>
      <c r="C17" s="31"/>
      <c r="D17" s="31"/>
      <c r="E17" s="32"/>
      <c r="F17" s="31"/>
      <c r="G17" s="32"/>
      <c r="H17" s="32"/>
      <c r="I17" s="32"/>
      <c r="J17" s="32"/>
      <c r="K17" s="42"/>
    </row>
    <row r="18" spans="1:11" ht="15" x14ac:dyDescent="0.25">
      <c r="A18" s="99">
        <f t="shared" si="0"/>
        <v>17</v>
      </c>
      <c r="B18" s="48"/>
      <c r="C18" s="31"/>
      <c r="D18" s="31"/>
      <c r="E18" s="32"/>
      <c r="F18" s="31"/>
      <c r="G18" s="32"/>
      <c r="H18" s="32"/>
      <c r="I18" s="32"/>
      <c r="J18" s="32"/>
      <c r="K18" s="42"/>
    </row>
    <row r="19" spans="1:11" ht="15" x14ac:dyDescent="0.25">
      <c r="A19" s="99">
        <f t="shared" si="0"/>
        <v>18</v>
      </c>
      <c r="B19" s="48"/>
      <c r="C19" s="31"/>
      <c r="D19" s="31"/>
      <c r="E19" s="32"/>
      <c r="F19" s="31"/>
      <c r="G19" s="32"/>
      <c r="H19" s="32"/>
      <c r="I19" s="32"/>
      <c r="J19" s="32"/>
      <c r="K19" s="42"/>
    </row>
    <row r="20" spans="1:11" ht="15" x14ac:dyDescent="0.25">
      <c r="A20" s="99">
        <f t="shared" si="0"/>
        <v>19</v>
      </c>
      <c r="B20" s="48"/>
      <c r="C20" s="31"/>
      <c r="D20" s="31"/>
      <c r="E20" s="32"/>
      <c r="F20" s="31"/>
      <c r="G20" s="32"/>
      <c r="H20" s="32"/>
      <c r="I20" s="32"/>
      <c r="J20" s="32"/>
      <c r="K20" s="42"/>
    </row>
    <row r="21" spans="1:11" ht="15" x14ac:dyDescent="0.25">
      <c r="A21" s="99">
        <f t="shared" si="0"/>
        <v>20</v>
      </c>
      <c r="B21" s="48"/>
      <c r="C21" s="31"/>
      <c r="D21" s="31"/>
      <c r="E21" s="32"/>
      <c r="F21" s="31"/>
      <c r="G21" s="32"/>
      <c r="H21" s="32"/>
      <c r="I21" s="32"/>
      <c r="J21" s="32"/>
      <c r="K21" s="42"/>
    </row>
    <row r="22" spans="1:11" ht="15" x14ac:dyDescent="0.25">
      <c r="A22" s="99">
        <f t="shared" si="0"/>
        <v>21</v>
      </c>
      <c r="B22" s="48"/>
      <c r="C22" s="31"/>
      <c r="D22" s="31"/>
      <c r="E22" s="32"/>
      <c r="F22" s="31"/>
      <c r="G22" s="32"/>
      <c r="H22" s="32"/>
      <c r="I22" s="32"/>
      <c r="J22" s="32"/>
      <c r="K22" s="42"/>
    </row>
    <row r="23" spans="1:11" ht="15" x14ac:dyDescent="0.25">
      <c r="A23" s="99">
        <f t="shared" si="0"/>
        <v>22</v>
      </c>
      <c r="B23" s="48"/>
      <c r="C23" s="31"/>
      <c r="D23" s="31"/>
      <c r="E23" s="32"/>
      <c r="F23" s="31"/>
      <c r="G23" s="32"/>
      <c r="H23" s="32"/>
      <c r="I23" s="32"/>
      <c r="J23" s="32"/>
      <c r="K23" s="42"/>
    </row>
    <row r="24" spans="1:11" x14ac:dyDescent="0.3">
      <c r="A24" s="99">
        <f t="shared" si="0"/>
        <v>23</v>
      </c>
      <c r="B24" s="48"/>
      <c r="C24" s="31"/>
      <c r="D24" s="31"/>
      <c r="E24" s="32"/>
      <c r="F24" s="31"/>
      <c r="G24" s="32"/>
      <c r="H24" s="32"/>
      <c r="I24" s="32"/>
      <c r="J24" s="32"/>
      <c r="K24" s="42"/>
    </row>
    <row r="25" spans="1:11" x14ac:dyDescent="0.3">
      <c r="A25" s="99">
        <f t="shared" si="0"/>
        <v>24</v>
      </c>
      <c r="B25" s="48"/>
      <c r="C25" s="31"/>
      <c r="D25" s="31"/>
      <c r="E25" s="32"/>
      <c r="F25" s="31"/>
      <c r="G25" s="32"/>
      <c r="H25" s="32"/>
      <c r="I25" s="32"/>
      <c r="J25" s="32"/>
      <c r="K25" s="42"/>
    </row>
    <row r="26" spans="1:11" x14ac:dyDescent="0.3">
      <c r="A26" s="99">
        <f t="shared" si="0"/>
        <v>25</v>
      </c>
      <c r="B26" s="48"/>
      <c r="C26" s="31"/>
      <c r="D26" s="31"/>
      <c r="E26" s="32"/>
      <c r="F26" s="31"/>
      <c r="G26" s="32"/>
      <c r="H26" s="32"/>
      <c r="I26" s="32"/>
      <c r="J26" s="32"/>
      <c r="K26" s="42"/>
    </row>
    <row r="27" spans="1:11" x14ac:dyDescent="0.3">
      <c r="A27" s="99">
        <f t="shared" si="0"/>
        <v>26</v>
      </c>
      <c r="B27" s="48"/>
      <c r="C27" s="31"/>
      <c r="D27" s="31"/>
      <c r="E27" s="32"/>
      <c r="F27" s="31"/>
      <c r="G27" s="32"/>
      <c r="H27" s="32"/>
      <c r="I27" s="32"/>
      <c r="J27" s="32"/>
      <c r="K27" s="42"/>
    </row>
    <row r="28" spans="1:11" x14ac:dyDescent="0.3">
      <c r="A28" s="99">
        <f t="shared" si="0"/>
        <v>27</v>
      </c>
      <c r="B28" s="48"/>
      <c r="C28" s="31"/>
      <c r="D28" s="31"/>
      <c r="E28" s="32"/>
      <c r="F28" s="31"/>
      <c r="G28" s="32"/>
      <c r="H28" s="32"/>
      <c r="I28" s="32"/>
      <c r="J28" s="32"/>
      <c r="K28" s="42"/>
    </row>
    <row r="29" spans="1:11" x14ac:dyDescent="0.3">
      <c r="A29" s="99">
        <f t="shared" si="0"/>
        <v>28</v>
      </c>
      <c r="B29" s="48"/>
      <c r="C29" s="31"/>
      <c r="D29" s="31"/>
      <c r="E29" s="32"/>
      <c r="F29" s="31"/>
      <c r="G29" s="32"/>
      <c r="H29" s="32"/>
      <c r="I29" s="32"/>
      <c r="J29" s="32"/>
      <c r="K29" s="42"/>
    </row>
    <row r="30" spans="1:11" x14ac:dyDescent="0.3">
      <c r="A30" s="99">
        <f t="shared" si="0"/>
        <v>29</v>
      </c>
      <c r="B30" s="48"/>
      <c r="C30" s="31"/>
      <c r="D30" s="31"/>
      <c r="E30" s="32"/>
      <c r="F30" s="31"/>
      <c r="G30" s="32"/>
      <c r="H30" s="32"/>
      <c r="I30" s="32"/>
      <c r="J30" s="32"/>
      <c r="K30" s="42"/>
    </row>
    <row r="31" spans="1:11" x14ac:dyDescent="0.3">
      <c r="A31" s="99">
        <f t="shared" si="0"/>
        <v>30</v>
      </c>
      <c r="B31" s="48"/>
      <c r="C31" s="31"/>
      <c r="D31" s="31"/>
      <c r="E31" s="32"/>
      <c r="F31" s="31"/>
      <c r="G31" s="32"/>
      <c r="H31" s="32"/>
      <c r="I31" s="32"/>
      <c r="J31" s="32"/>
      <c r="K31" s="42"/>
    </row>
    <row r="32" spans="1:11" x14ac:dyDescent="0.3">
      <c r="A32" s="99">
        <f t="shared" si="0"/>
        <v>31</v>
      </c>
      <c r="B32" s="48"/>
      <c r="C32" s="31"/>
      <c r="D32" s="31"/>
      <c r="E32" s="32"/>
      <c r="F32" s="31"/>
      <c r="G32" s="32"/>
      <c r="H32" s="32"/>
      <c r="I32" s="32"/>
      <c r="J32" s="32"/>
      <c r="K32" s="42"/>
    </row>
    <row r="33" spans="1:11" x14ac:dyDescent="0.3">
      <c r="A33" s="99">
        <f t="shared" si="0"/>
        <v>32</v>
      </c>
      <c r="B33" s="48"/>
      <c r="C33" s="31"/>
      <c r="D33" s="31"/>
      <c r="E33" s="32"/>
      <c r="F33" s="31"/>
      <c r="G33" s="32"/>
      <c r="H33" s="32"/>
      <c r="I33" s="32"/>
      <c r="J33" s="32"/>
      <c r="K33" s="42"/>
    </row>
    <row r="34" spans="1:11" x14ac:dyDescent="0.3">
      <c r="A34" s="99">
        <f t="shared" si="0"/>
        <v>33</v>
      </c>
      <c r="B34" s="48"/>
      <c r="C34" s="31"/>
      <c r="D34" s="31"/>
      <c r="E34" s="32"/>
      <c r="F34" s="31"/>
      <c r="G34" s="32"/>
      <c r="H34" s="32"/>
      <c r="I34" s="32"/>
      <c r="J34" s="32"/>
      <c r="K34" s="42"/>
    </row>
    <row r="35" spans="1:11" x14ac:dyDescent="0.3">
      <c r="A35" s="99">
        <f t="shared" si="0"/>
        <v>34</v>
      </c>
      <c r="B35" s="48"/>
      <c r="C35" s="31"/>
      <c r="D35" s="31"/>
      <c r="E35" s="32"/>
      <c r="F35" s="31"/>
      <c r="G35" s="32"/>
      <c r="H35" s="32"/>
      <c r="I35" s="32"/>
      <c r="J35" s="32"/>
      <c r="K35" s="42"/>
    </row>
    <row r="36" spans="1:11" x14ac:dyDescent="0.3">
      <c r="A36" s="99">
        <f t="shared" si="0"/>
        <v>35</v>
      </c>
      <c r="B36" s="48"/>
      <c r="C36" s="31"/>
      <c r="D36" s="31"/>
      <c r="E36" s="32"/>
      <c r="F36" s="31"/>
      <c r="G36" s="32"/>
      <c r="H36" s="32"/>
      <c r="I36" s="32"/>
      <c r="J36" s="32"/>
      <c r="K36" s="42"/>
    </row>
    <row r="37" spans="1:11" x14ac:dyDescent="0.3">
      <c r="A37" s="99">
        <f t="shared" si="0"/>
        <v>36</v>
      </c>
      <c r="B37" s="48"/>
      <c r="C37" s="31"/>
      <c r="D37" s="31"/>
      <c r="E37" s="32"/>
      <c r="F37" s="31"/>
      <c r="G37" s="32"/>
      <c r="H37" s="32"/>
      <c r="I37" s="32"/>
      <c r="J37" s="32"/>
      <c r="K37" s="42"/>
    </row>
    <row r="38" spans="1:11" x14ac:dyDescent="0.3">
      <c r="A38" s="99">
        <f t="shared" si="0"/>
        <v>37</v>
      </c>
      <c r="B38" s="48"/>
      <c r="C38" s="31"/>
      <c r="D38" s="31"/>
      <c r="E38" s="32"/>
      <c r="F38" s="31"/>
      <c r="G38" s="32"/>
      <c r="H38" s="32"/>
      <c r="I38" s="32"/>
      <c r="J38" s="32"/>
      <c r="K38" s="42"/>
    </row>
    <row r="39" spans="1:11" x14ac:dyDescent="0.3">
      <c r="A39" s="99">
        <f t="shared" si="0"/>
        <v>38</v>
      </c>
      <c r="B39" s="48"/>
      <c r="C39" s="31"/>
      <c r="D39" s="31"/>
      <c r="E39" s="32"/>
      <c r="F39" s="31"/>
      <c r="G39" s="32"/>
      <c r="H39" s="32"/>
      <c r="I39" s="32"/>
      <c r="J39" s="32"/>
      <c r="K39" s="42"/>
    </row>
    <row r="40" spans="1:11" x14ac:dyDescent="0.3">
      <c r="A40" s="99">
        <f t="shared" si="0"/>
        <v>39</v>
      </c>
      <c r="B40" s="48"/>
      <c r="C40" s="31"/>
      <c r="D40" s="31"/>
      <c r="E40" s="32"/>
      <c r="F40" s="31"/>
      <c r="G40" s="32"/>
      <c r="H40" s="32"/>
      <c r="I40" s="32"/>
      <c r="J40" s="32"/>
      <c r="K40" s="42"/>
    </row>
    <row r="41" spans="1:11" x14ac:dyDescent="0.3">
      <c r="A41" s="99">
        <f t="shared" si="0"/>
        <v>40</v>
      </c>
      <c r="B41" s="48"/>
      <c r="C41" s="31"/>
      <c r="D41" s="31"/>
      <c r="E41" s="32"/>
      <c r="F41" s="31"/>
      <c r="G41" s="32"/>
      <c r="H41" s="32"/>
      <c r="I41" s="32"/>
      <c r="J41" s="32"/>
      <c r="K41" s="42"/>
    </row>
    <row r="42" spans="1:11" x14ac:dyDescent="0.3">
      <c r="A42" s="99">
        <f t="shared" si="0"/>
        <v>41</v>
      </c>
      <c r="B42" s="48"/>
      <c r="C42" s="31"/>
      <c r="D42" s="31"/>
      <c r="E42" s="32"/>
      <c r="F42" s="31"/>
      <c r="G42" s="32"/>
      <c r="H42" s="32"/>
      <c r="I42" s="32"/>
      <c r="J42" s="32"/>
      <c r="K42" s="42"/>
    </row>
    <row r="43" spans="1:11" x14ac:dyDescent="0.3">
      <c r="A43" s="99">
        <f t="shared" si="0"/>
        <v>42</v>
      </c>
      <c r="B43" s="48"/>
      <c r="C43" s="31"/>
      <c r="D43" s="31"/>
      <c r="E43" s="32"/>
      <c r="F43" s="31"/>
      <c r="G43" s="32"/>
      <c r="H43" s="32"/>
      <c r="I43" s="32"/>
      <c r="J43" s="32"/>
      <c r="K43" s="42"/>
    </row>
    <row r="44" spans="1:11" x14ac:dyDescent="0.3">
      <c r="A44" s="99">
        <f t="shared" si="0"/>
        <v>43</v>
      </c>
      <c r="B44" s="48"/>
      <c r="C44" s="31"/>
      <c r="D44" s="31"/>
      <c r="E44" s="32"/>
      <c r="F44" s="31"/>
      <c r="G44" s="32"/>
      <c r="H44" s="32"/>
      <c r="I44" s="32"/>
      <c r="J44" s="32"/>
      <c r="K44" s="42"/>
    </row>
    <row r="45" spans="1:11" x14ac:dyDescent="0.3">
      <c r="A45" s="99">
        <f t="shared" si="0"/>
        <v>44</v>
      </c>
      <c r="B45" s="48"/>
      <c r="C45" s="31"/>
      <c r="D45" s="31"/>
      <c r="E45" s="32"/>
      <c r="F45" s="31"/>
      <c r="G45" s="32"/>
      <c r="H45" s="32"/>
      <c r="I45" s="32"/>
      <c r="J45" s="32"/>
      <c r="K45" s="42"/>
    </row>
    <row r="46" spans="1:11" x14ac:dyDescent="0.3">
      <c r="A46" s="99">
        <f t="shared" si="0"/>
        <v>45</v>
      </c>
      <c r="B46" s="48"/>
      <c r="C46" s="31"/>
      <c r="D46" s="31"/>
      <c r="E46" s="32"/>
      <c r="F46" s="31"/>
      <c r="G46" s="32"/>
      <c r="H46" s="32"/>
      <c r="I46" s="32"/>
      <c r="J46" s="32"/>
      <c r="K46" s="42"/>
    </row>
    <row r="47" spans="1:11" x14ac:dyDescent="0.3">
      <c r="A47" s="99">
        <f t="shared" si="0"/>
        <v>46</v>
      </c>
      <c r="B47" s="48"/>
      <c r="C47" s="31"/>
      <c r="D47" s="31"/>
      <c r="E47" s="32"/>
      <c r="F47" s="31"/>
      <c r="G47" s="32"/>
      <c r="H47" s="32"/>
      <c r="I47" s="32"/>
      <c r="J47" s="32"/>
      <c r="K47" s="42"/>
    </row>
    <row r="48" spans="1:11" x14ac:dyDescent="0.3">
      <c r="A48" s="99">
        <f t="shared" si="0"/>
        <v>47</v>
      </c>
      <c r="B48" s="48"/>
      <c r="C48" s="31"/>
      <c r="D48" s="31"/>
      <c r="E48" s="32"/>
      <c r="F48" s="31"/>
      <c r="G48" s="32"/>
      <c r="H48" s="32"/>
      <c r="I48" s="32"/>
      <c r="J48" s="32"/>
      <c r="K48" s="42"/>
    </row>
    <row r="49" spans="1:11" x14ac:dyDescent="0.3">
      <c r="A49" s="99">
        <f t="shared" si="0"/>
        <v>48</v>
      </c>
      <c r="B49" s="48"/>
      <c r="C49" s="31"/>
      <c r="D49" s="31"/>
      <c r="E49" s="32"/>
      <c r="F49" s="31"/>
      <c r="G49" s="32"/>
      <c r="H49" s="32"/>
      <c r="I49" s="32"/>
      <c r="J49" s="32"/>
      <c r="K49" s="42"/>
    </row>
    <row r="50" spans="1:11" x14ac:dyDescent="0.3">
      <c r="A50" s="99">
        <f t="shared" si="0"/>
        <v>49</v>
      </c>
      <c r="B50" s="48"/>
      <c r="C50" s="31"/>
      <c r="D50" s="31"/>
      <c r="E50" s="32"/>
      <c r="F50" s="31"/>
      <c r="G50" s="32"/>
      <c r="H50" s="32"/>
      <c r="I50" s="32"/>
      <c r="J50" s="32"/>
      <c r="K50" s="42"/>
    </row>
    <row r="51" spans="1:11" x14ac:dyDescent="0.3">
      <c r="A51" s="99">
        <f t="shared" si="0"/>
        <v>50</v>
      </c>
      <c r="B51" s="48"/>
      <c r="C51" s="31"/>
      <c r="D51" s="31"/>
      <c r="E51" s="32"/>
      <c r="F51" s="31"/>
      <c r="G51" s="32"/>
      <c r="H51" s="32"/>
      <c r="I51" s="32"/>
      <c r="J51" s="32"/>
      <c r="K51" s="42"/>
    </row>
    <row r="52" spans="1:11" x14ac:dyDescent="0.3">
      <c r="A52" s="99">
        <f t="shared" si="0"/>
        <v>51</v>
      </c>
      <c r="B52" s="48"/>
      <c r="C52" s="31"/>
      <c r="D52" s="31"/>
      <c r="E52" s="32"/>
      <c r="F52" s="31"/>
      <c r="G52" s="32"/>
      <c r="H52" s="32"/>
      <c r="I52" s="32"/>
      <c r="J52" s="32"/>
      <c r="K52" s="42"/>
    </row>
    <row r="53" spans="1:11" x14ac:dyDescent="0.3">
      <c r="A53" s="99">
        <f t="shared" si="0"/>
        <v>52</v>
      </c>
      <c r="B53" s="48"/>
      <c r="C53" s="31"/>
      <c r="D53" s="31"/>
      <c r="E53" s="31"/>
      <c r="F53" s="31"/>
      <c r="G53" s="31"/>
      <c r="H53" s="31"/>
      <c r="I53" s="32"/>
      <c r="J53" s="32"/>
      <c r="K53" s="42"/>
    </row>
    <row r="54" spans="1:11" x14ac:dyDescent="0.3">
      <c r="A54" s="99">
        <f t="shared" si="0"/>
        <v>53</v>
      </c>
      <c r="B54" s="48"/>
      <c r="C54" s="31"/>
      <c r="D54" s="31"/>
      <c r="E54" s="32"/>
      <c r="F54" s="31"/>
      <c r="G54" s="32"/>
      <c r="H54" s="32"/>
      <c r="I54" s="32"/>
      <c r="J54" s="32"/>
      <c r="K54" s="42"/>
    </row>
    <row r="55" spans="1:11" x14ac:dyDescent="0.3">
      <c r="A55" s="99">
        <f t="shared" si="0"/>
        <v>54</v>
      </c>
      <c r="B55" s="48"/>
      <c r="C55" s="31"/>
      <c r="D55" s="31"/>
      <c r="E55" s="32"/>
      <c r="F55" s="31"/>
      <c r="G55" s="32"/>
      <c r="H55" s="32"/>
      <c r="I55" s="32"/>
      <c r="J55" s="32"/>
      <c r="K55" s="42"/>
    </row>
    <row r="56" spans="1:11" x14ac:dyDescent="0.3">
      <c r="A56" s="99">
        <f t="shared" si="0"/>
        <v>55</v>
      </c>
      <c r="B56" s="48"/>
      <c r="C56" s="31"/>
      <c r="D56" s="31"/>
      <c r="E56" s="32"/>
      <c r="F56" s="31"/>
      <c r="G56" s="32"/>
      <c r="H56" s="32"/>
      <c r="I56" s="32"/>
      <c r="J56" s="32"/>
      <c r="K56" s="42"/>
    </row>
    <row r="57" spans="1:11" x14ac:dyDescent="0.3">
      <c r="A57" s="99">
        <f t="shared" si="0"/>
        <v>56</v>
      </c>
      <c r="B57" s="48"/>
      <c r="C57" s="31"/>
      <c r="D57" s="31"/>
      <c r="E57" s="32"/>
      <c r="F57" s="31"/>
      <c r="G57" s="32"/>
      <c r="H57" s="32"/>
      <c r="I57" s="32"/>
      <c r="J57" s="32"/>
      <c r="K57" s="42"/>
    </row>
    <row r="58" spans="1:11" x14ac:dyDescent="0.3">
      <c r="A58" s="99">
        <f t="shared" si="0"/>
        <v>57</v>
      </c>
      <c r="B58" s="48"/>
      <c r="C58" s="31"/>
      <c r="D58" s="31"/>
      <c r="E58" s="32"/>
      <c r="F58" s="31"/>
      <c r="G58" s="32"/>
      <c r="H58" s="32"/>
      <c r="I58" s="32"/>
      <c r="J58" s="32"/>
      <c r="K58" s="42"/>
    </row>
    <row r="59" spans="1:11" x14ac:dyDescent="0.3">
      <c r="A59" s="99">
        <f t="shared" si="0"/>
        <v>58</v>
      </c>
      <c r="B59" s="48"/>
      <c r="C59" s="31"/>
      <c r="D59" s="31"/>
      <c r="E59" s="32"/>
      <c r="F59" s="31"/>
      <c r="G59" s="32"/>
      <c r="H59" s="32"/>
      <c r="I59" s="32"/>
      <c r="J59" s="32"/>
      <c r="K59" s="42"/>
    </row>
    <row r="60" spans="1:11" x14ac:dyDescent="0.3">
      <c r="A60" s="99">
        <f t="shared" si="0"/>
        <v>59</v>
      </c>
      <c r="B60" s="48"/>
      <c r="C60" s="31"/>
      <c r="D60" s="31"/>
      <c r="E60" s="32"/>
      <c r="F60" s="31"/>
      <c r="G60" s="32"/>
      <c r="H60" s="32"/>
      <c r="I60" s="32"/>
      <c r="J60" s="32"/>
      <c r="K60" s="42"/>
    </row>
    <row r="61" spans="1:11" x14ac:dyDescent="0.3">
      <c r="A61" s="99">
        <f t="shared" si="0"/>
        <v>60</v>
      </c>
      <c r="B61" s="48"/>
      <c r="C61" s="31"/>
      <c r="D61" s="31"/>
      <c r="E61" s="32"/>
      <c r="F61" s="31"/>
      <c r="G61" s="32"/>
      <c r="H61" s="32"/>
      <c r="I61" s="32"/>
      <c r="J61" s="32"/>
      <c r="K61" s="42"/>
    </row>
    <row r="62" spans="1:11" x14ac:dyDescent="0.3">
      <c r="A62" s="99">
        <f t="shared" si="0"/>
        <v>61</v>
      </c>
      <c r="B62" s="48"/>
      <c r="C62" s="31"/>
      <c r="D62" s="31"/>
      <c r="E62" s="32"/>
      <c r="F62" s="31"/>
      <c r="G62" s="32"/>
      <c r="H62" s="32"/>
      <c r="I62" s="32"/>
      <c r="J62" s="32"/>
      <c r="K62" s="42"/>
    </row>
    <row r="63" spans="1:11" x14ac:dyDescent="0.3">
      <c r="A63" s="99">
        <f t="shared" si="0"/>
        <v>62</v>
      </c>
      <c r="B63" s="48"/>
      <c r="C63" s="31"/>
      <c r="D63" s="31"/>
      <c r="E63" s="32"/>
      <c r="F63" s="31"/>
      <c r="G63" s="32"/>
      <c r="H63" s="32"/>
      <c r="I63" s="32"/>
      <c r="J63" s="32"/>
      <c r="K63" s="42"/>
    </row>
    <row r="64" spans="1:11" x14ac:dyDescent="0.3">
      <c r="A64" s="99">
        <f t="shared" si="0"/>
        <v>63</v>
      </c>
      <c r="B64" s="48"/>
      <c r="C64" s="31"/>
      <c r="D64" s="31"/>
      <c r="E64" s="32"/>
      <c r="F64" s="31"/>
      <c r="G64" s="32"/>
      <c r="H64" s="32"/>
      <c r="I64" s="32"/>
      <c r="J64" s="32"/>
      <c r="K64" s="42"/>
    </row>
    <row r="65" spans="1:11" x14ac:dyDescent="0.3">
      <c r="A65" s="99">
        <f t="shared" si="0"/>
        <v>64</v>
      </c>
      <c r="B65" s="48"/>
      <c r="C65" s="31"/>
      <c r="D65" s="31"/>
      <c r="E65" s="32"/>
      <c r="F65" s="31"/>
      <c r="G65" s="32"/>
      <c r="H65" s="32"/>
      <c r="I65" s="32"/>
      <c r="J65" s="32"/>
      <c r="K65" s="42"/>
    </row>
    <row r="66" spans="1:11" x14ac:dyDescent="0.3">
      <c r="A66" s="99">
        <f t="shared" si="0"/>
        <v>65</v>
      </c>
      <c r="B66" s="48"/>
      <c r="C66" s="31"/>
      <c r="D66" s="31"/>
      <c r="E66" s="32"/>
      <c r="F66" s="31"/>
      <c r="G66" s="32"/>
      <c r="H66" s="32"/>
      <c r="I66" s="32"/>
      <c r="J66" s="32"/>
      <c r="K66" s="42"/>
    </row>
    <row r="67" spans="1:11" x14ac:dyDescent="0.3">
      <c r="A67" s="99">
        <f t="shared" si="0"/>
        <v>66</v>
      </c>
      <c r="B67" s="48"/>
      <c r="C67" s="31"/>
      <c r="D67" s="31"/>
      <c r="E67" s="32"/>
      <c r="F67" s="31"/>
      <c r="G67" s="32"/>
      <c r="H67" s="32"/>
      <c r="I67" s="32"/>
      <c r="J67" s="32"/>
      <c r="K67" s="42"/>
    </row>
    <row r="68" spans="1:11" x14ac:dyDescent="0.3">
      <c r="A68" s="99">
        <f t="shared" ref="A68:A131" si="1">1+A67</f>
        <v>67</v>
      </c>
      <c r="B68" s="48"/>
      <c r="C68" s="31"/>
      <c r="D68" s="31"/>
      <c r="E68" s="32"/>
      <c r="F68" s="31"/>
      <c r="G68" s="32"/>
      <c r="H68" s="32"/>
      <c r="I68" s="32"/>
      <c r="J68" s="32"/>
      <c r="K68" s="42"/>
    </row>
    <row r="69" spans="1:11" x14ac:dyDescent="0.3">
      <c r="A69" s="99">
        <f t="shared" si="1"/>
        <v>68</v>
      </c>
      <c r="B69" s="48"/>
      <c r="C69" s="31"/>
      <c r="D69" s="31"/>
      <c r="E69" s="32"/>
      <c r="F69" s="31"/>
      <c r="G69" s="32"/>
      <c r="H69" s="32"/>
      <c r="I69" s="32"/>
      <c r="J69" s="32"/>
      <c r="K69" s="42"/>
    </row>
    <row r="70" spans="1:11" x14ac:dyDescent="0.3">
      <c r="A70" s="99">
        <f t="shared" si="1"/>
        <v>69</v>
      </c>
      <c r="B70" s="48"/>
      <c r="C70" s="31"/>
      <c r="D70" s="31"/>
      <c r="E70" s="32"/>
      <c r="F70" s="31"/>
      <c r="G70" s="32"/>
      <c r="H70" s="32"/>
      <c r="I70" s="32"/>
      <c r="J70" s="32"/>
      <c r="K70" s="42"/>
    </row>
    <row r="71" spans="1:11" x14ac:dyDescent="0.3">
      <c r="A71" s="99">
        <f t="shared" si="1"/>
        <v>70</v>
      </c>
      <c r="B71" s="48"/>
      <c r="C71" s="31"/>
      <c r="D71" s="31"/>
      <c r="E71" s="32"/>
      <c r="F71" s="31"/>
      <c r="G71" s="32"/>
      <c r="H71" s="32"/>
      <c r="I71" s="32"/>
      <c r="J71" s="32"/>
      <c r="K71" s="42"/>
    </row>
    <row r="72" spans="1:11" x14ac:dyDescent="0.3">
      <c r="A72" s="99">
        <f t="shared" si="1"/>
        <v>71</v>
      </c>
      <c r="B72" s="48"/>
      <c r="C72" s="31"/>
      <c r="D72" s="31"/>
      <c r="E72" s="32"/>
      <c r="F72" s="31"/>
      <c r="G72" s="32"/>
      <c r="H72" s="32"/>
      <c r="I72" s="32"/>
      <c r="J72" s="32"/>
      <c r="K72" s="42"/>
    </row>
    <row r="73" spans="1:11" x14ac:dyDescent="0.3">
      <c r="A73" s="99">
        <f t="shared" si="1"/>
        <v>72</v>
      </c>
      <c r="B73" s="48"/>
      <c r="C73" s="31"/>
      <c r="D73" s="31"/>
      <c r="E73" s="32"/>
      <c r="F73" s="31"/>
      <c r="G73" s="32"/>
      <c r="H73" s="32"/>
      <c r="I73" s="32"/>
      <c r="J73" s="32"/>
      <c r="K73" s="42"/>
    </row>
    <row r="74" spans="1:11" x14ac:dyDescent="0.3">
      <c r="A74" s="99">
        <f t="shared" si="1"/>
        <v>73</v>
      </c>
      <c r="B74" s="48"/>
      <c r="C74" s="31"/>
      <c r="D74" s="31"/>
      <c r="E74" s="32"/>
      <c r="F74" s="31"/>
      <c r="G74" s="32"/>
      <c r="H74" s="32"/>
      <c r="I74" s="32"/>
      <c r="J74" s="32"/>
      <c r="K74" s="42"/>
    </row>
    <row r="75" spans="1:11" x14ac:dyDescent="0.3">
      <c r="A75" s="99">
        <f t="shared" si="1"/>
        <v>74</v>
      </c>
      <c r="B75" s="48"/>
      <c r="C75" s="31"/>
      <c r="D75" s="31"/>
      <c r="E75" s="32"/>
      <c r="F75" s="31"/>
      <c r="G75" s="32"/>
      <c r="H75" s="32"/>
      <c r="I75" s="32"/>
      <c r="J75" s="32"/>
      <c r="K75" s="42"/>
    </row>
    <row r="76" spans="1:11" x14ac:dyDescent="0.3">
      <c r="A76" s="99">
        <f t="shared" si="1"/>
        <v>75</v>
      </c>
      <c r="B76" s="48"/>
      <c r="C76" s="31"/>
      <c r="D76" s="31"/>
      <c r="E76" s="32"/>
      <c r="F76" s="31"/>
      <c r="G76" s="32"/>
      <c r="H76" s="32"/>
      <c r="I76" s="32"/>
      <c r="J76" s="32"/>
      <c r="K76" s="42"/>
    </row>
    <row r="77" spans="1:11" x14ac:dyDescent="0.3">
      <c r="A77" s="99">
        <f t="shared" si="1"/>
        <v>76</v>
      </c>
      <c r="B77" s="48"/>
      <c r="C77" s="31"/>
      <c r="D77" s="31"/>
      <c r="E77" s="32"/>
      <c r="F77" s="31"/>
      <c r="G77" s="32"/>
      <c r="H77" s="32"/>
      <c r="I77" s="32"/>
      <c r="J77" s="32"/>
      <c r="K77" s="42"/>
    </row>
    <row r="78" spans="1:11" x14ac:dyDescent="0.3">
      <c r="A78" s="99">
        <f t="shared" si="1"/>
        <v>77</v>
      </c>
      <c r="B78" s="48"/>
      <c r="C78" s="31"/>
      <c r="D78" s="31"/>
      <c r="E78" s="32"/>
      <c r="F78" s="31"/>
      <c r="G78" s="32"/>
      <c r="H78" s="32"/>
      <c r="I78" s="32"/>
      <c r="J78" s="32"/>
      <c r="K78" s="42"/>
    </row>
    <row r="79" spans="1:11" x14ac:dyDescent="0.3">
      <c r="A79" s="99">
        <f t="shared" si="1"/>
        <v>78</v>
      </c>
      <c r="B79" s="48"/>
      <c r="C79" s="31"/>
      <c r="D79" s="31"/>
      <c r="E79" s="32"/>
      <c r="F79" s="31"/>
      <c r="G79" s="32"/>
      <c r="H79" s="32"/>
      <c r="I79" s="32"/>
      <c r="J79" s="32"/>
      <c r="K79" s="42"/>
    </row>
    <row r="80" spans="1:11" x14ac:dyDescent="0.3">
      <c r="A80" s="99">
        <f t="shared" si="1"/>
        <v>79</v>
      </c>
      <c r="B80" s="48"/>
      <c r="C80" s="31"/>
      <c r="D80" s="31"/>
      <c r="E80" s="32"/>
      <c r="F80" s="31"/>
      <c r="G80" s="32"/>
      <c r="H80" s="32"/>
      <c r="I80" s="32"/>
      <c r="J80" s="32"/>
      <c r="K80" s="42"/>
    </row>
    <row r="81" spans="1:11" x14ac:dyDescent="0.3">
      <c r="A81" s="99">
        <f t="shared" si="1"/>
        <v>80</v>
      </c>
      <c r="B81" s="48"/>
      <c r="C81" s="31"/>
      <c r="D81" s="31"/>
      <c r="E81" s="32"/>
      <c r="F81" s="31"/>
      <c r="G81" s="32"/>
      <c r="H81" s="32"/>
      <c r="I81" s="32"/>
      <c r="J81" s="32"/>
      <c r="K81" s="42"/>
    </row>
    <row r="82" spans="1:11" x14ac:dyDescent="0.3">
      <c r="A82" s="99">
        <f t="shared" si="1"/>
        <v>81</v>
      </c>
      <c r="B82" s="48"/>
      <c r="C82" s="31"/>
      <c r="D82" s="31"/>
      <c r="E82" s="32"/>
      <c r="F82" s="31"/>
      <c r="G82" s="32"/>
      <c r="H82" s="32"/>
      <c r="I82" s="32"/>
      <c r="J82" s="32"/>
      <c r="K82" s="42"/>
    </row>
    <row r="83" spans="1:11" x14ac:dyDescent="0.3">
      <c r="A83" s="99">
        <f t="shared" si="1"/>
        <v>82</v>
      </c>
      <c r="B83" s="48"/>
      <c r="C83" s="31"/>
      <c r="D83" s="31"/>
      <c r="E83" s="32"/>
      <c r="F83" s="31"/>
      <c r="G83" s="32"/>
      <c r="H83" s="32"/>
      <c r="I83" s="32"/>
      <c r="J83" s="32"/>
      <c r="K83" s="42"/>
    </row>
    <row r="84" spans="1:11" x14ac:dyDescent="0.3">
      <c r="A84" s="99">
        <f t="shared" si="1"/>
        <v>83</v>
      </c>
      <c r="B84" s="48"/>
      <c r="C84" s="31"/>
      <c r="D84" s="31"/>
      <c r="E84" s="32"/>
      <c r="F84" s="31"/>
      <c r="G84" s="32"/>
      <c r="H84" s="32"/>
      <c r="I84" s="32"/>
      <c r="J84" s="32"/>
      <c r="K84" s="42"/>
    </row>
    <row r="85" spans="1:11" x14ac:dyDescent="0.3">
      <c r="A85" s="99">
        <f t="shared" si="1"/>
        <v>84</v>
      </c>
      <c r="B85" s="48"/>
      <c r="C85" s="31"/>
      <c r="D85" s="31"/>
      <c r="E85" s="32"/>
      <c r="F85" s="31"/>
      <c r="G85" s="32"/>
      <c r="H85" s="32"/>
      <c r="I85" s="32"/>
      <c r="J85" s="32"/>
      <c r="K85" s="42"/>
    </row>
    <row r="86" spans="1:11" x14ac:dyDescent="0.3">
      <c r="A86" s="99">
        <f t="shared" si="1"/>
        <v>85</v>
      </c>
      <c r="B86" s="48"/>
      <c r="C86" s="31"/>
      <c r="D86" s="31"/>
      <c r="E86" s="32"/>
      <c r="F86" s="31"/>
      <c r="G86" s="32"/>
      <c r="H86" s="32"/>
      <c r="I86" s="32"/>
      <c r="J86" s="32"/>
      <c r="K86" s="42"/>
    </row>
    <row r="87" spans="1:11" x14ac:dyDescent="0.3">
      <c r="A87" s="99">
        <f t="shared" si="1"/>
        <v>86</v>
      </c>
      <c r="B87" s="48"/>
      <c r="C87" s="31"/>
      <c r="D87" s="31"/>
      <c r="E87" s="32"/>
      <c r="F87" s="31"/>
      <c r="G87" s="32"/>
      <c r="H87" s="32"/>
      <c r="I87" s="32"/>
      <c r="J87" s="32"/>
      <c r="K87" s="42"/>
    </row>
    <row r="88" spans="1:11" x14ac:dyDescent="0.3">
      <c r="A88" s="99">
        <f t="shared" si="1"/>
        <v>87</v>
      </c>
      <c r="B88" s="48"/>
      <c r="C88" s="31"/>
      <c r="D88" s="31"/>
      <c r="E88" s="32"/>
      <c r="F88" s="31"/>
      <c r="G88" s="32"/>
      <c r="H88" s="32"/>
      <c r="I88" s="32"/>
      <c r="J88" s="32"/>
      <c r="K88" s="42"/>
    </row>
    <row r="89" spans="1:11" x14ac:dyDescent="0.3">
      <c r="A89" s="99">
        <f t="shared" si="1"/>
        <v>88</v>
      </c>
      <c r="B89" s="48"/>
      <c r="C89" s="31"/>
      <c r="D89" s="31"/>
      <c r="E89" s="32"/>
      <c r="F89" s="31"/>
      <c r="G89" s="31"/>
      <c r="H89" s="31"/>
      <c r="I89" s="31"/>
      <c r="J89" s="32"/>
      <c r="K89" s="42"/>
    </row>
    <row r="90" spans="1:11" x14ac:dyDescent="0.3">
      <c r="A90" s="99">
        <f t="shared" si="1"/>
        <v>89</v>
      </c>
      <c r="B90" s="48"/>
      <c r="C90" s="31"/>
      <c r="D90" s="31"/>
      <c r="E90" s="32"/>
      <c r="F90" s="31"/>
      <c r="G90" s="32"/>
      <c r="H90" s="32"/>
      <c r="I90" s="32"/>
      <c r="J90" s="32"/>
      <c r="K90" s="42"/>
    </row>
    <row r="91" spans="1:11" x14ac:dyDescent="0.3">
      <c r="A91" s="99">
        <f t="shared" si="1"/>
        <v>90</v>
      </c>
      <c r="B91" s="48"/>
      <c r="C91" s="31"/>
      <c r="D91" s="31"/>
      <c r="E91" s="32"/>
      <c r="F91" s="31"/>
      <c r="G91" s="32"/>
      <c r="H91" s="32"/>
      <c r="I91" s="32"/>
      <c r="J91" s="32"/>
      <c r="K91" s="42"/>
    </row>
    <row r="92" spans="1:11" x14ac:dyDescent="0.3">
      <c r="A92" s="99">
        <f t="shared" si="1"/>
        <v>91</v>
      </c>
      <c r="B92" s="48"/>
      <c r="C92" s="31"/>
      <c r="D92" s="31"/>
      <c r="E92" s="32"/>
      <c r="F92" s="31"/>
      <c r="G92" s="32"/>
      <c r="H92" s="32"/>
      <c r="I92" s="32"/>
      <c r="J92" s="32"/>
      <c r="K92" s="42"/>
    </row>
    <row r="93" spans="1:11" x14ac:dyDescent="0.3">
      <c r="A93" s="99">
        <f t="shared" si="1"/>
        <v>92</v>
      </c>
      <c r="B93" s="48"/>
      <c r="C93" s="31"/>
      <c r="D93" s="31"/>
      <c r="E93" s="32"/>
      <c r="F93" s="31"/>
      <c r="G93" s="32"/>
      <c r="H93" s="32"/>
      <c r="I93" s="32"/>
      <c r="J93" s="32"/>
      <c r="K93" s="42"/>
    </row>
    <row r="94" spans="1:11" x14ac:dyDescent="0.3">
      <c r="A94" s="99">
        <f t="shared" si="1"/>
        <v>93</v>
      </c>
      <c r="B94" s="48"/>
      <c r="C94" s="31"/>
      <c r="D94" s="31"/>
      <c r="E94" s="32"/>
      <c r="F94" s="31"/>
      <c r="G94" s="32"/>
      <c r="H94" s="32"/>
      <c r="I94" s="32"/>
      <c r="J94" s="32"/>
      <c r="K94" s="42"/>
    </row>
    <row r="95" spans="1:11" x14ac:dyDescent="0.3">
      <c r="A95" s="99">
        <f t="shared" si="1"/>
        <v>94</v>
      </c>
      <c r="B95" s="48"/>
      <c r="C95" s="31"/>
      <c r="D95" s="31"/>
      <c r="E95" s="32"/>
      <c r="F95" s="31"/>
      <c r="G95" s="32"/>
      <c r="H95" s="32"/>
      <c r="I95" s="32"/>
      <c r="J95" s="32"/>
      <c r="K95" s="42"/>
    </row>
    <row r="96" spans="1:11" x14ac:dyDescent="0.3">
      <c r="A96" s="99">
        <f t="shared" si="1"/>
        <v>95</v>
      </c>
      <c r="B96" s="48"/>
      <c r="C96" s="31"/>
      <c r="D96" s="31"/>
      <c r="E96" s="32"/>
      <c r="F96" s="31"/>
      <c r="G96" s="32"/>
      <c r="H96" s="32"/>
      <c r="I96" s="32"/>
      <c r="J96" s="32"/>
      <c r="K96" s="42"/>
    </row>
    <row r="97" spans="1:11" x14ac:dyDescent="0.3">
      <c r="A97" s="99">
        <f t="shared" si="1"/>
        <v>96</v>
      </c>
      <c r="B97" s="48"/>
      <c r="C97" s="31"/>
      <c r="D97" s="31"/>
      <c r="E97" s="32"/>
      <c r="F97" s="31"/>
      <c r="G97" s="32"/>
      <c r="H97" s="32"/>
      <c r="I97" s="32"/>
      <c r="J97" s="32"/>
      <c r="K97" s="42"/>
    </row>
    <row r="98" spans="1:11" x14ac:dyDescent="0.3">
      <c r="A98" s="99">
        <f t="shared" si="1"/>
        <v>97</v>
      </c>
      <c r="B98" s="48"/>
      <c r="C98" s="31"/>
      <c r="D98" s="31"/>
      <c r="E98" s="32"/>
      <c r="F98" s="31"/>
      <c r="G98" s="32"/>
      <c r="H98" s="32"/>
      <c r="I98" s="32"/>
      <c r="J98" s="32"/>
      <c r="K98" s="42"/>
    </row>
    <row r="99" spans="1:11" x14ac:dyDescent="0.3">
      <c r="A99" s="99">
        <f t="shared" si="1"/>
        <v>98</v>
      </c>
      <c r="B99" s="48"/>
      <c r="C99" s="31"/>
      <c r="D99" s="31"/>
      <c r="E99" s="32"/>
      <c r="F99" s="31"/>
      <c r="G99" s="32"/>
      <c r="H99" s="32"/>
      <c r="I99" s="32"/>
      <c r="J99" s="32"/>
      <c r="K99" s="42"/>
    </row>
    <row r="100" spans="1:11" x14ac:dyDescent="0.3">
      <c r="A100" s="99">
        <f t="shared" si="1"/>
        <v>99</v>
      </c>
      <c r="B100" s="48"/>
      <c r="C100" s="31"/>
      <c r="D100" s="31"/>
      <c r="E100" s="32"/>
      <c r="F100" s="31"/>
      <c r="G100" s="32"/>
      <c r="H100" s="32"/>
      <c r="I100" s="32"/>
      <c r="J100" s="32"/>
      <c r="K100" s="42"/>
    </row>
    <row r="101" spans="1:11" x14ac:dyDescent="0.3">
      <c r="A101" s="99">
        <f t="shared" si="1"/>
        <v>100</v>
      </c>
      <c r="B101" s="48"/>
      <c r="C101" s="31"/>
      <c r="D101" s="31"/>
      <c r="E101" s="32"/>
      <c r="F101" s="31"/>
      <c r="G101" s="32"/>
      <c r="H101" s="32"/>
      <c r="I101" s="32"/>
      <c r="J101" s="32"/>
      <c r="K101" s="42"/>
    </row>
    <row r="102" spans="1:11" x14ac:dyDescent="0.3">
      <c r="A102" s="99">
        <f t="shared" si="1"/>
        <v>101</v>
      </c>
      <c r="B102" s="48"/>
      <c r="C102" s="31"/>
      <c r="D102" s="31"/>
      <c r="E102" s="32"/>
      <c r="F102" s="31"/>
      <c r="G102" s="32"/>
      <c r="H102" s="32"/>
      <c r="I102" s="32"/>
      <c r="J102" s="32"/>
      <c r="K102" s="42"/>
    </row>
    <row r="103" spans="1:11" x14ac:dyDescent="0.3">
      <c r="A103" s="99">
        <f t="shared" si="1"/>
        <v>102</v>
      </c>
      <c r="B103" s="48"/>
      <c r="C103" s="31"/>
      <c r="D103" s="31"/>
      <c r="E103" s="32"/>
      <c r="F103" s="31"/>
      <c r="G103" s="32"/>
      <c r="H103" s="32"/>
      <c r="I103" s="32"/>
      <c r="J103" s="32"/>
      <c r="K103" s="42"/>
    </row>
    <row r="104" spans="1:11" x14ac:dyDescent="0.3">
      <c r="A104" s="99">
        <f t="shared" si="1"/>
        <v>103</v>
      </c>
      <c r="B104" s="48"/>
      <c r="C104" s="31"/>
      <c r="D104" s="31"/>
      <c r="E104" s="32"/>
      <c r="F104" s="31"/>
      <c r="G104" s="32"/>
      <c r="H104" s="32"/>
      <c r="I104" s="32"/>
      <c r="J104" s="32"/>
      <c r="K104" s="42"/>
    </row>
    <row r="105" spans="1:11" x14ac:dyDescent="0.3">
      <c r="A105" s="99">
        <f t="shared" si="1"/>
        <v>104</v>
      </c>
      <c r="B105" s="48"/>
      <c r="C105" s="31"/>
      <c r="D105" s="31"/>
      <c r="E105" s="32"/>
      <c r="F105" s="31"/>
      <c r="G105" s="32"/>
      <c r="H105" s="32"/>
      <c r="I105" s="32"/>
      <c r="J105" s="32"/>
      <c r="K105" s="42"/>
    </row>
    <row r="106" spans="1:11" x14ac:dyDescent="0.3">
      <c r="A106" s="99">
        <f t="shared" si="1"/>
        <v>105</v>
      </c>
      <c r="B106" s="48"/>
      <c r="C106" s="31"/>
      <c r="D106" s="31"/>
      <c r="E106" s="32"/>
      <c r="F106" s="31"/>
      <c r="G106" s="32"/>
      <c r="H106" s="32"/>
      <c r="I106" s="32"/>
      <c r="J106" s="32"/>
      <c r="K106" s="42"/>
    </row>
    <row r="107" spans="1:11" x14ac:dyDescent="0.3">
      <c r="A107" s="99">
        <f t="shared" si="1"/>
        <v>106</v>
      </c>
      <c r="B107" s="48"/>
      <c r="C107" s="31"/>
      <c r="D107" s="31"/>
      <c r="E107" s="32"/>
      <c r="F107" s="31"/>
      <c r="G107" s="32"/>
      <c r="H107" s="32"/>
      <c r="I107" s="32"/>
      <c r="J107" s="32"/>
      <c r="K107" s="42"/>
    </row>
    <row r="108" spans="1:11" x14ac:dyDescent="0.3">
      <c r="A108" s="99">
        <f t="shared" si="1"/>
        <v>107</v>
      </c>
      <c r="B108" s="48"/>
      <c r="C108" s="31"/>
      <c r="D108" s="31"/>
      <c r="E108" s="32"/>
      <c r="F108" s="31"/>
      <c r="G108" s="32"/>
      <c r="H108" s="32"/>
      <c r="I108" s="32"/>
      <c r="J108" s="32"/>
      <c r="K108" s="42"/>
    </row>
    <row r="109" spans="1:11" x14ac:dyDescent="0.3">
      <c r="A109" s="99">
        <f t="shared" si="1"/>
        <v>108</v>
      </c>
      <c r="B109" s="48"/>
      <c r="C109" s="31"/>
      <c r="D109" s="31"/>
      <c r="E109" s="32"/>
      <c r="F109" s="31"/>
      <c r="G109" s="32"/>
      <c r="H109" s="32"/>
      <c r="I109" s="32"/>
      <c r="J109" s="32"/>
      <c r="K109" s="42"/>
    </row>
    <row r="110" spans="1:11" x14ac:dyDescent="0.3">
      <c r="A110" s="99">
        <f t="shared" si="1"/>
        <v>109</v>
      </c>
      <c r="B110" s="48"/>
      <c r="C110" s="31"/>
      <c r="D110" s="31"/>
      <c r="E110" s="32"/>
      <c r="F110" s="31"/>
      <c r="G110" s="32"/>
      <c r="H110" s="32"/>
      <c r="I110" s="32"/>
      <c r="J110" s="32"/>
      <c r="K110" s="42"/>
    </row>
    <row r="111" spans="1:11" x14ac:dyDescent="0.3">
      <c r="A111" s="99">
        <f t="shared" si="1"/>
        <v>110</v>
      </c>
      <c r="B111" s="48"/>
      <c r="C111" s="31"/>
      <c r="D111" s="20"/>
      <c r="E111" s="32"/>
      <c r="F111" s="31"/>
      <c r="G111" s="32"/>
      <c r="H111" s="32"/>
      <c r="I111" s="32"/>
      <c r="J111" s="32"/>
      <c r="K111" s="42"/>
    </row>
    <row r="112" spans="1:11" x14ac:dyDescent="0.3">
      <c r="A112" s="99">
        <f t="shared" si="1"/>
        <v>111</v>
      </c>
      <c r="B112" s="48"/>
      <c r="C112" s="31"/>
      <c r="D112" s="31"/>
      <c r="E112" s="32"/>
      <c r="F112" s="31"/>
      <c r="G112" s="32"/>
      <c r="H112" s="32"/>
      <c r="I112" s="32"/>
      <c r="J112" s="32"/>
      <c r="K112" s="42"/>
    </row>
    <row r="113" spans="1:11" x14ac:dyDescent="0.3">
      <c r="A113" s="99">
        <f t="shared" si="1"/>
        <v>112</v>
      </c>
      <c r="B113" s="48"/>
      <c r="C113" s="31"/>
      <c r="D113" s="31"/>
      <c r="E113" s="32"/>
      <c r="F113" s="31"/>
      <c r="G113" s="32"/>
      <c r="H113" s="32"/>
      <c r="I113" s="32"/>
      <c r="J113" s="32"/>
      <c r="K113" s="42"/>
    </row>
    <row r="114" spans="1:11" x14ac:dyDescent="0.3">
      <c r="A114" s="99">
        <f t="shared" si="1"/>
        <v>113</v>
      </c>
      <c r="B114" s="48"/>
      <c r="C114" s="31"/>
      <c r="D114" s="31"/>
      <c r="E114" s="32"/>
      <c r="F114" s="31"/>
      <c r="G114" s="32"/>
      <c r="H114" s="32"/>
      <c r="I114" s="32"/>
      <c r="J114" s="32"/>
      <c r="K114" s="42"/>
    </row>
    <row r="115" spans="1:11" x14ac:dyDescent="0.3">
      <c r="A115" s="99">
        <f t="shared" si="1"/>
        <v>114</v>
      </c>
      <c r="B115" s="48"/>
      <c r="C115" s="31"/>
      <c r="D115" s="31"/>
      <c r="E115" s="32"/>
      <c r="F115" s="31"/>
      <c r="G115" s="32"/>
      <c r="H115" s="32"/>
      <c r="I115" s="32"/>
      <c r="J115" s="32"/>
      <c r="K115" s="42"/>
    </row>
    <row r="116" spans="1:11" x14ac:dyDescent="0.3">
      <c r="A116" s="99">
        <f t="shared" si="1"/>
        <v>115</v>
      </c>
      <c r="B116" s="48"/>
      <c r="C116" s="31"/>
      <c r="D116" s="31"/>
      <c r="E116" s="32"/>
      <c r="F116" s="31"/>
      <c r="G116" s="32"/>
      <c r="H116" s="32"/>
      <c r="I116" s="32"/>
      <c r="J116" s="32"/>
      <c r="K116" s="42"/>
    </row>
    <row r="117" spans="1:11" x14ac:dyDescent="0.3">
      <c r="A117" s="99">
        <f t="shared" si="1"/>
        <v>116</v>
      </c>
      <c r="B117" s="48"/>
      <c r="C117" s="31"/>
      <c r="D117" s="31"/>
      <c r="E117" s="32"/>
      <c r="F117" s="31"/>
      <c r="G117" s="32"/>
      <c r="H117" s="32"/>
      <c r="I117" s="32"/>
      <c r="J117" s="32"/>
      <c r="K117" s="42"/>
    </row>
    <row r="118" spans="1:11" x14ac:dyDescent="0.3">
      <c r="A118" s="99">
        <f t="shared" si="1"/>
        <v>117</v>
      </c>
      <c r="B118" s="48"/>
      <c r="C118" s="31"/>
      <c r="D118" s="31"/>
      <c r="E118" s="32"/>
      <c r="F118" s="31"/>
      <c r="G118" s="32"/>
      <c r="H118" s="32"/>
      <c r="I118" s="32"/>
      <c r="J118" s="32"/>
      <c r="K118" s="42"/>
    </row>
    <row r="119" spans="1:11" x14ac:dyDescent="0.3">
      <c r="A119" s="99">
        <f t="shared" si="1"/>
        <v>118</v>
      </c>
      <c r="B119" s="48"/>
      <c r="C119" s="31"/>
      <c r="D119" s="31"/>
      <c r="E119" s="32"/>
      <c r="F119" s="31"/>
      <c r="G119" s="32"/>
      <c r="H119" s="32"/>
      <c r="I119" s="32"/>
      <c r="J119" s="32"/>
      <c r="K119" s="42"/>
    </row>
    <row r="120" spans="1:11" x14ac:dyDescent="0.3">
      <c r="A120" s="99">
        <f t="shared" si="1"/>
        <v>119</v>
      </c>
      <c r="B120" s="48"/>
      <c r="C120" s="31"/>
      <c r="D120" s="31"/>
      <c r="E120" s="32"/>
      <c r="F120" s="31"/>
      <c r="G120" s="32"/>
      <c r="H120" s="32"/>
      <c r="I120" s="32"/>
      <c r="J120" s="32"/>
      <c r="K120" s="42"/>
    </row>
    <row r="121" spans="1:11" x14ac:dyDescent="0.3">
      <c r="A121" s="99">
        <f t="shared" si="1"/>
        <v>120</v>
      </c>
      <c r="B121" s="48"/>
      <c r="C121" s="31"/>
      <c r="D121" s="31"/>
      <c r="E121" s="32"/>
      <c r="F121" s="31"/>
      <c r="G121" s="32"/>
      <c r="H121" s="32"/>
      <c r="I121" s="32"/>
      <c r="J121" s="32"/>
      <c r="K121" s="42"/>
    </row>
    <row r="122" spans="1:11" x14ac:dyDescent="0.3">
      <c r="A122" s="99">
        <f t="shared" si="1"/>
        <v>121</v>
      </c>
      <c r="B122" s="48"/>
      <c r="C122" s="31"/>
      <c r="D122" s="31"/>
      <c r="E122" s="32"/>
      <c r="F122" s="31"/>
      <c r="G122" s="32"/>
      <c r="H122" s="32"/>
      <c r="I122" s="32"/>
      <c r="J122" s="32"/>
      <c r="K122" s="42"/>
    </row>
    <row r="123" spans="1:11" x14ac:dyDescent="0.3">
      <c r="A123" s="99">
        <f t="shared" si="1"/>
        <v>122</v>
      </c>
      <c r="B123" s="48"/>
      <c r="C123" s="31"/>
      <c r="D123" s="31"/>
      <c r="E123" s="32"/>
      <c r="F123" s="31"/>
      <c r="G123" s="31"/>
      <c r="H123" s="31"/>
      <c r="I123" s="31"/>
      <c r="J123" s="32"/>
      <c r="K123" s="42"/>
    </row>
    <row r="124" spans="1:11" x14ac:dyDescent="0.3">
      <c r="A124" s="99">
        <f t="shared" si="1"/>
        <v>123</v>
      </c>
      <c r="B124" s="48"/>
      <c r="C124" s="31"/>
      <c r="D124" s="31"/>
      <c r="E124" s="32"/>
      <c r="F124" s="31"/>
      <c r="G124" s="32"/>
      <c r="H124" s="32"/>
      <c r="I124" s="32"/>
      <c r="J124" s="32"/>
      <c r="K124" s="42"/>
    </row>
    <row r="125" spans="1:11" x14ac:dyDescent="0.3">
      <c r="A125" s="99">
        <f t="shared" si="1"/>
        <v>124</v>
      </c>
      <c r="B125" s="48"/>
      <c r="C125" s="31"/>
      <c r="D125" s="31"/>
      <c r="E125" s="32"/>
      <c r="F125" s="31"/>
      <c r="G125" s="32"/>
      <c r="H125" s="32"/>
      <c r="I125" s="32"/>
      <c r="J125" s="32"/>
      <c r="K125" s="42"/>
    </row>
    <row r="126" spans="1:11" x14ac:dyDescent="0.3">
      <c r="A126" s="99">
        <f t="shared" si="1"/>
        <v>125</v>
      </c>
      <c r="B126" s="48"/>
      <c r="C126" s="31"/>
      <c r="D126" s="31"/>
      <c r="E126" s="32"/>
      <c r="F126" s="31"/>
      <c r="G126" s="32"/>
      <c r="H126" s="32"/>
      <c r="I126" s="32"/>
      <c r="J126" s="32"/>
      <c r="K126" s="42"/>
    </row>
    <row r="127" spans="1:11" x14ac:dyDescent="0.3">
      <c r="A127" s="99">
        <f t="shared" si="1"/>
        <v>126</v>
      </c>
      <c r="B127" s="48"/>
      <c r="C127" s="31"/>
      <c r="D127" s="31"/>
      <c r="E127" s="32"/>
      <c r="F127" s="31"/>
      <c r="G127" s="32"/>
      <c r="H127" s="32"/>
      <c r="I127" s="32"/>
      <c r="J127" s="32"/>
      <c r="K127" s="42"/>
    </row>
    <row r="128" spans="1:11" x14ac:dyDescent="0.3">
      <c r="A128" s="99">
        <f t="shared" si="1"/>
        <v>127</v>
      </c>
      <c r="B128" s="48"/>
      <c r="C128" s="31"/>
      <c r="D128" s="31"/>
      <c r="E128" s="32"/>
      <c r="F128" s="31"/>
      <c r="G128" s="31"/>
      <c r="H128" s="31"/>
      <c r="I128" s="31"/>
      <c r="J128" s="32"/>
      <c r="K128" s="42"/>
    </row>
    <row r="129" spans="1:11" x14ac:dyDescent="0.3">
      <c r="A129" s="99">
        <f t="shared" si="1"/>
        <v>128</v>
      </c>
      <c r="B129" s="48"/>
      <c r="C129" s="31"/>
      <c r="D129" s="31"/>
      <c r="E129" s="32"/>
      <c r="F129" s="31"/>
      <c r="G129" s="32"/>
      <c r="H129" s="32"/>
      <c r="I129" s="32"/>
      <c r="J129" s="32"/>
      <c r="K129" s="42"/>
    </row>
    <row r="130" spans="1:11" x14ac:dyDescent="0.3">
      <c r="A130" s="99">
        <f t="shared" si="1"/>
        <v>129</v>
      </c>
      <c r="B130" s="48"/>
      <c r="C130" s="31"/>
      <c r="D130" s="31"/>
      <c r="E130" s="32"/>
      <c r="F130" s="31"/>
      <c r="G130" s="32"/>
      <c r="H130" s="32"/>
      <c r="I130" s="32"/>
      <c r="J130" s="32"/>
      <c r="K130" s="42"/>
    </row>
    <row r="131" spans="1:11" x14ac:dyDescent="0.3">
      <c r="A131" s="99">
        <f t="shared" si="1"/>
        <v>130</v>
      </c>
      <c r="B131" s="48"/>
      <c r="C131" s="31"/>
      <c r="D131" s="31"/>
      <c r="E131" s="32"/>
      <c r="F131" s="31"/>
      <c r="G131" s="32"/>
      <c r="H131" s="32"/>
      <c r="I131" s="32"/>
      <c r="J131" s="32"/>
      <c r="K131" s="42"/>
    </row>
    <row r="132" spans="1:11" x14ac:dyDescent="0.3">
      <c r="A132" s="99">
        <f t="shared" ref="A132:A136" si="2">1+A131</f>
        <v>131</v>
      </c>
      <c r="B132" s="48"/>
      <c r="C132" s="31"/>
      <c r="D132" s="31"/>
      <c r="E132" s="32"/>
      <c r="F132" s="31"/>
      <c r="G132" s="32"/>
      <c r="H132" s="32"/>
      <c r="I132" s="32"/>
      <c r="J132" s="32"/>
      <c r="K132" s="42"/>
    </row>
    <row r="133" spans="1:11" x14ac:dyDescent="0.3">
      <c r="A133" s="99">
        <f t="shared" si="2"/>
        <v>132</v>
      </c>
      <c r="B133" s="48"/>
      <c r="C133" s="31"/>
      <c r="D133" s="31"/>
      <c r="E133" s="32"/>
      <c r="F133" s="31"/>
      <c r="G133" s="32"/>
      <c r="H133" s="32"/>
      <c r="I133" s="32"/>
      <c r="J133" s="32"/>
      <c r="K133" s="42"/>
    </row>
    <row r="134" spans="1:11" x14ac:dyDescent="0.3">
      <c r="A134" s="99">
        <f t="shared" si="2"/>
        <v>133</v>
      </c>
      <c r="B134" s="48"/>
      <c r="C134" s="31"/>
      <c r="D134" s="31"/>
      <c r="E134" s="32"/>
      <c r="F134" s="31"/>
      <c r="G134" s="32"/>
      <c r="H134" s="32"/>
      <c r="I134" s="32"/>
      <c r="J134" s="32"/>
      <c r="K134" s="42"/>
    </row>
    <row r="135" spans="1:11" x14ac:dyDescent="0.3">
      <c r="A135" s="99">
        <f t="shared" si="2"/>
        <v>134</v>
      </c>
      <c r="B135" s="48"/>
      <c r="C135" s="31"/>
      <c r="D135" s="31"/>
      <c r="E135" s="32"/>
      <c r="F135" s="31"/>
      <c r="G135" s="32"/>
      <c r="H135" s="32"/>
      <c r="I135" s="32"/>
      <c r="J135" s="32"/>
      <c r="K135" s="42"/>
    </row>
    <row r="136" spans="1:11" ht="15" thickBot="1" x14ac:dyDescent="0.35">
      <c r="A136" s="100">
        <f t="shared" si="2"/>
        <v>135</v>
      </c>
      <c r="B136" s="47"/>
      <c r="C136" s="43"/>
      <c r="D136" s="43"/>
      <c r="E136" s="44"/>
      <c r="F136" s="43"/>
      <c r="G136" s="44"/>
      <c r="H136" s="44"/>
      <c r="I136" s="44"/>
      <c r="J136" s="44"/>
      <c r="K136" s="45"/>
    </row>
  </sheetData>
  <sortState ref="B2:K143">
    <sortCondition descending="1" ref="K2:K14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Q20" sqref="Q20"/>
    </sheetView>
  </sheetViews>
  <sheetFormatPr defaultRowHeight="14.4" x14ac:dyDescent="0.3"/>
  <cols>
    <col min="2" max="2" width="19.33203125" style="40" bestFit="1" customWidth="1"/>
    <col min="3" max="3" width="15.5546875" style="40" bestFit="1" customWidth="1"/>
    <col min="4" max="4" width="34.6640625" style="40" bestFit="1" customWidth="1"/>
    <col min="5" max="5" width="6" style="40" bestFit="1" customWidth="1"/>
    <col min="6" max="6" width="37.5546875" style="40" bestFit="1" customWidth="1"/>
    <col min="7" max="11" width="9.109375" style="40"/>
    <col min="12" max="12" width="9.109375" style="108"/>
  </cols>
  <sheetData>
    <row r="1" spans="1:12" ht="15" thickBot="1" x14ac:dyDescent="0.35">
      <c r="B1" s="25" t="s">
        <v>1</v>
      </c>
      <c r="C1" s="4" t="s">
        <v>2</v>
      </c>
      <c r="D1" s="26" t="s">
        <v>3</v>
      </c>
      <c r="E1" s="4" t="s">
        <v>4</v>
      </c>
      <c r="F1" s="26" t="s">
        <v>5</v>
      </c>
      <c r="G1" s="5" t="s">
        <v>7</v>
      </c>
      <c r="H1" s="6" t="s">
        <v>8</v>
      </c>
      <c r="I1" s="86" t="s">
        <v>9</v>
      </c>
      <c r="J1" s="5" t="s">
        <v>10</v>
      </c>
      <c r="K1" s="87" t="s">
        <v>11</v>
      </c>
      <c r="L1" s="95" t="s">
        <v>171</v>
      </c>
    </row>
    <row r="2" spans="1:12" x14ac:dyDescent="0.3">
      <c r="A2" s="8">
        <v>1</v>
      </c>
      <c r="B2" s="46"/>
      <c r="C2" s="62"/>
      <c r="D2" s="55" t="s">
        <v>44</v>
      </c>
      <c r="E2" s="68"/>
      <c r="F2" s="55" t="s">
        <v>115</v>
      </c>
      <c r="G2" s="68"/>
      <c r="H2" s="79"/>
      <c r="I2" s="68"/>
      <c r="J2" s="79"/>
      <c r="K2" s="88"/>
      <c r="L2" s="9">
        <f>SUM(K2:K3)</f>
        <v>0</v>
      </c>
    </row>
    <row r="3" spans="1:12" ht="15" thickBot="1" x14ac:dyDescent="0.35">
      <c r="A3" s="41">
        <f>1+A2</f>
        <v>2</v>
      </c>
      <c r="B3" s="47"/>
      <c r="C3" s="63"/>
      <c r="D3" s="56" t="s">
        <v>44</v>
      </c>
      <c r="E3" s="69"/>
      <c r="F3" s="56" t="s">
        <v>47</v>
      </c>
      <c r="G3" s="69"/>
      <c r="H3" s="80"/>
      <c r="I3" s="69"/>
      <c r="J3" s="80"/>
      <c r="K3" s="89"/>
      <c r="L3" s="106"/>
    </row>
    <row r="4" spans="1:12" ht="15" thickBot="1" x14ac:dyDescent="0.35">
      <c r="A4" s="41">
        <f t="shared" ref="A4:A67" si="0">1+A3</f>
        <v>3</v>
      </c>
      <c r="B4" s="52"/>
      <c r="C4" s="64"/>
      <c r="D4" s="57" t="s">
        <v>112</v>
      </c>
      <c r="E4" s="70"/>
      <c r="F4" s="57" t="s">
        <v>113</v>
      </c>
      <c r="G4" s="70"/>
      <c r="H4" s="81"/>
      <c r="I4" s="70"/>
      <c r="J4" s="81"/>
      <c r="K4" s="90"/>
      <c r="L4" s="5">
        <f>K4</f>
        <v>0</v>
      </c>
    </row>
    <row r="5" spans="1:12" x14ac:dyDescent="0.3">
      <c r="A5" s="41">
        <f t="shared" si="0"/>
        <v>4</v>
      </c>
      <c r="B5" s="46"/>
      <c r="C5" s="62"/>
      <c r="D5" s="55" t="s">
        <v>54</v>
      </c>
      <c r="E5" s="68"/>
      <c r="F5" s="55" t="s">
        <v>140</v>
      </c>
      <c r="G5" s="68"/>
      <c r="H5" s="79"/>
      <c r="I5" s="68"/>
      <c r="J5" s="79"/>
      <c r="K5" s="88"/>
      <c r="L5" s="9">
        <f>SUM(K5:K8)</f>
        <v>0</v>
      </c>
    </row>
    <row r="6" spans="1:12" x14ac:dyDescent="0.3">
      <c r="A6" s="41">
        <f t="shared" si="0"/>
        <v>5</v>
      </c>
      <c r="B6" s="48"/>
      <c r="C6" s="33"/>
      <c r="D6" s="34" t="s">
        <v>54</v>
      </c>
      <c r="E6" s="35"/>
      <c r="F6" s="34" t="s">
        <v>140</v>
      </c>
      <c r="G6" s="35"/>
      <c r="H6" s="82"/>
      <c r="I6" s="35"/>
      <c r="J6" s="82"/>
      <c r="K6" s="91"/>
      <c r="L6" s="107"/>
    </row>
    <row r="7" spans="1:12" x14ac:dyDescent="0.3">
      <c r="A7" s="41">
        <f t="shared" si="0"/>
        <v>6</v>
      </c>
      <c r="B7" s="48"/>
      <c r="C7" s="33"/>
      <c r="D7" s="34" t="s">
        <v>136</v>
      </c>
      <c r="E7" s="35"/>
      <c r="F7" s="34" t="s">
        <v>140</v>
      </c>
      <c r="G7" s="35"/>
      <c r="H7" s="82"/>
      <c r="I7" s="35"/>
      <c r="J7" s="82"/>
      <c r="K7" s="91"/>
      <c r="L7" s="107"/>
    </row>
    <row r="8" spans="1:12" ht="15" thickBot="1" x14ac:dyDescent="0.35">
      <c r="A8" s="41">
        <f t="shared" si="0"/>
        <v>7</v>
      </c>
      <c r="B8" s="47"/>
      <c r="C8" s="63"/>
      <c r="D8" s="56" t="s">
        <v>136</v>
      </c>
      <c r="E8" s="69"/>
      <c r="F8" s="56" t="s">
        <v>140</v>
      </c>
      <c r="G8" s="69"/>
      <c r="H8" s="80"/>
      <c r="I8" s="69"/>
      <c r="J8" s="80"/>
      <c r="K8" s="89"/>
      <c r="L8" s="106"/>
    </row>
    <row r="9" spans="1:12" ht="15" thickBot="1" x14ac:dyDescent="0.35">
      <c r="A9" s="41">
        <f t="shared" si="0"/>
        <v>8</v>
      </c>
      <c r="B9" s="52"/>
      <c r="C9" s="64"/>
      <c r="D9" s="57" t="s">
        <v>123</v>
      </c>
      <c r="E9" s="70"/>
      <c r="F9" s="57" t="s">
        <v>124</v>
      </c>
      <c r="G9" s="70"/>
      <c r="H9" s="81"/>
      <c r="I9" s="70"/>
      <c r="J9" s="81"/>
      <c r="K9" s="90"/>
      <c r="L9" s="5">
        <f>K9</f>
        <v>0</v>
      </c>
    </row>
    <row r="10" spans="1:12" ht="15" thickBot="1" x14ac:dyDescent="0.35">
      <c r="A10" s="41">
        <f t="shared" si="0"/>
        <v>9</v>
      </c>
      <c r="B10" s="49"/>
      <c r="C10" s="54"/>
      <c r="D10" s="58" t="s">
        <v>64</v>
      </c>
      <c r="E10" s="71"/>
      <c r="F10" s="58" t="s">
        <v>65</v>
      </c>
      <c r="G10" s="71"/>
      <c r="H10" s="83"/>
      <c r="I10" s="71"/>
      <c r="J10" s="83"/>
      <c r="K10" s="92"/>
      <c r="L10" s="5">
        <f>K10</f>
        <v>0</v>
      </c>
    </row>
    <row r="11" spans="1:12" x14ac:dyDescent="0.3">
      <c r="A11" s="41">
        <f t="shared" si="0"/>
        <v>10</v>
      </c>
      <c r="B11" s="50"/>
      <c r="C11" s="65"/>
      <c r="D11" s="59" t="s">
        <v>56</v>
      </c>
      <c r="E11" s="72"/>
      <c r="F11" s="59" t="s">
        <v>57</v>
      </c>
      <c r="G11" s="72"/>
      <c r="H11" s="79"/>
      <c r="I11" s="68"/>
      <c r="J11" s="79"/>
      <c r="K11" s="88"/>
      <c r="L11" s="9">
        <f>SUM(K11:K29)</f>
        <v>0</v>
      </c>
    </row>
    <row r="12" spans="1:12" x14ac:dyDescent="0.3">
      <c r="A12" s="41">
        <f t="shared" si="0"/>
        <v>11</v>
      </c>
      <c r="B12" s="48"/>
      <c r="C12" s="33"/>
      <c r="D12" s="34" t="s">
        <v>56</v>
      </c>
      <c r="E12" s="35"/>
      <c r="F12" s="34" t="s">
        <v>57</v>
      </c>
      <c r="G12" s="35"/>
      <c r="H12" s="84"/>
      <c r="I12" s="73"/>
      <c r="J12" s="84"/>
      <c r="K12" s="93"/>
      <c r="L12" s="107"/>
    </row>
    <row r="13" spans="1:12" x14ac:dyDescent="0.3">
      <c r="A13" s="41">
        <f t="shared" si="0"/>
        <v>12</v>
      </c>
      <c r="B13" s="48"/>
      <c r="C13" s="33"/>
      <c r="D13" s="34" t="s">
        <v>56</v>
      </c>
      <c r="E13" s="35"/>
      <c r="F13" s="34" t="s">
        <v>57</v>
      </c>
      <c r="G13" s="35"/>
      <c r="H13" s="82"/>
      <c r="I13" s="35"/>
      <c r="J13" s="82"/>
      <c r="K13" s="91"/>
      <c r="L13" s="107"/>
    </row>
    <row r="14" spans="1:12" x14ac:dyDescent="0.3">
      <c r="A14" s="41">
        <f t="shared" si="0"/>
        <v>13</v>
      </c>
      <c r="B14" s="48"/>
      <c r="C14" s="33"/>
      <c r="D14" s="34" t="s">
        <v>56</v>
      </c>
      <c r="E14" s="35"/>
      <c r="F14" s="34" t="s">
        <v>57</v>
      </c>
      <c r="G14" s="35"/>
      <c r="H14" s="82"/>
      <c r="I14" s="35"/>
      <c r="J14" s="82"/>
      <c r="K14" s="91"/>
      <c r="L14" s="107"/>
    </row>
    <row r="15" spans="1:12" x14ac:dyDescent="0.3">
      <c r="A15" s="41">
        <f t="shared" si="0"/>
        <v>14</v>
      </c>
      <c r="B15" s="48"/>
      <c r="C15" s="33"/>
      <c r="D15" s="34" t="s">
        <v>56</v>
      </c>
      <c r="E15" s="35"/>
      <c r="F15" s="34" t="s">
        <v>57</v>
      </c>
      <c r="G15" s="35"/>
      <c r="H15" s="82"/>
      <c r="I15" s="35"/>
      <c r="J15" s="82"/>
      <c r="K15" s="91"/>
      <c r="L15" s="107"/>
    </row>
    <row r="16" spans="1:12" x14ac:dyDescent="0.3">
      <c r="A16" s="41">
        <f t="shared" si="0"/>
        <v>15</v>
      </c>
      <c r="B16" s="48"/>
      <c r="C16" s="33"/>
      <c r="D16" s="34" t="s">
        <v>56</v>
      </c>
      <c r="E16" s="35"/>
      <c r="F16" s="34" t="s">
        <v>57</v>
      </c>
      <c r="G16" s="35"/>
      <c r="H16" s="82"/>
      <c r="I16" s="35"/>
      <c r="J16" s="82"/>
      <c r="K16" s="91"/>
      <c r="L16" s="107"/>
    </row>
    <row r="17" spans="1:12" x14ac:dyDescent="0.3">
      <c r="A17" s="41">
        <f t="shared" si="0"/>
        <v>16</v>
      </c>
      <c r="B17" s="48"/>
      <c r="C17" s="33"/>
      <c r="D17" s="34" t="s">
        <v>56</v>
      </c>
      <c r="E17" s="35"/>
      <c r="F17" s="34" t="s">
        <v>57</v>
      </c>
      <c r="G17" s="35"/>
      <c r="H17" s="82"/>
      <c r="I17" s="35"/>
      <c r="J17" s="82"/>
      <c r="K17" s="91"/>
      <c r="L17" s="107"/>
    </row>
    <row r="18" spans="1:12" x14ac:dyDescent="0.3">
      <c r="A18" s="41">
        <f t="shared" si="0"/>
        <v>17</v>
      </c>
      <c r="B18" s="48"/>
      <c r="C18" s="33"/>
      <c r="D18" s="34" t="s">
        <v>56</v>
      </c>
      <c r="E18" s="35"/>
      <c r="F18" s="34" t="s">
        <v>57</v>
      </c>
      <c r="G18" s="35"/>
      <c r="H18" s="82"/>
      <c r="I18" s="35"/>
      <c r="J18" s="82"/>
      <c r="K18" s="91"/>
      <c r="L18" s="107"/>
    </row>
    <row r="19" spans="1:12" x14ac:dyDescent="0.3">
      <c r="A19" s="41">
        <f t="shared" si="0"/>
        <v>18</v>
      </c>
      <c r="B19" s="48"/>
      <c r="C19" s="33"/>
      <c r="D19" s="34" t="s">
        <v>56</v>
      </c>
      <c r="E19" s="35"/>
      <c r="F19" s="34" t="s">
        <v>57</v>
      </c>
      <c r="G19" s="35"/>
      <c r="H19" s="82"/>
      <c r="I19" s="35"/>
      <c r="J19" s="82"/>
      <c r="K19" s="91"/>
      <c r="L19" s="107"/>
    </row>
    <row r="20" spans="1:12" x14ac:dyDescent="0.3">
      <c r="A20" s="41">
        <f t="shared" si="0"/>
        <v>19</v>
      </c>
      <c r="B20" s="48"/>
      <c r="C20" s="33"/>
      <c r="D20" s="34" t="s">
        <v>56</v>
      </c>
      <c r="E20" s="35"/>
      <c r="F20" s="34" t="s">
        <v>57</v>
      </c>
      <c r="G20" s="35"/>
      <c r="H20" s="82"/>
      <c r="I20" s="35"/>
      <c r="J20" s="82"/>
      <c r="K20" s="91"/>
      <c r="L20" s="107"/>
    </row>
    <row r="21" spans="1:12" x14ac:dyDescent="0.3">
      <c r="A21" s="41">
        <f t="shared" si="0"/>
        <v>20</v>
      </c>
      <c r="B21" s="48"/>
      <c r="C21" s="33"/>
      <c r="D21" s="34" t="s">
        <v>56</v>
      </c>
      <c r="E21" s="35"/>
      <c r="F21" s="34" t="s">
        <v>57</v>
      </c>
      <c r="G21" s="35"/>
      <c r="H21" s="82"/>
      <c r="I21" s="35"/>
      <c r="J21" s="82"/>
      <c r="K21" s="91"/>
      <c r="L21" s="107"/>
    </row>
    <row r="22" spans="1:12" x14ac:dyDescent="0.3">
      <c r="A22" s="41">
        <f t="shared" si="0"/>
        <v>21</v>
      </c>
      <c r="B22" s="48"/>
      <c r="C22" s="33"/>
      <c r="D22" s="34" t="s">
        <v>56</v>
      </c>
      <c r="E22" s="35"/>
      <c r="F22" s="34" t="s">
        <v>57</v>
      </c>
      <c r="G22" s="35"/>
      <c r="H22" s="82"/>
      <c r="I22" s="35"/>
      <c r="J22" s="82"/>
      <c r="K22" s="91"/>
      <c r="L22" s="107"/>
    </row>
    <row r="23" spans="1:12" x14ac:dyDescent="0.3">
      <c r="A23" s="41">
        <f t="shared" si="0"/>
        <v>22</v>
      </c>
      <c r="B23" s="48"/>
      <c r="C23" s="33"/>
      <c r="D23" s="34" t="s">
        <v>56</v>
      </c>
      <c r="E23" s="35"/>
      <c r="F23" s="34" t="s">
        <v>57</v>
      </c>
      <c r="G23" s="35"/>
      <c r="H23" s="82"/>
      <c r="I23" s="35"/>
      <c r="J23" s="82"/>
      <c r="K23" s="91"/>
      <c r="L23" s="107"/>
    </row>
    <row r="24" spans="1:12" x14ac:dyDescent="0.3">
      <c r="A24" s="41">
        <f t="shared" si="0"/>
        <v>23</v>
      </c>
      <c r="B24" s="48"/>
      <c r="C24" s="33"/>
      <c r="D24" s="34" t="s">
        <v>56</v>
      </c>
      <c r="E24" s="35"/>
      <c r="F24" s="34" t="s">
        <v>57</v>
      </c>
      <c r="G24" s="35"/>
      <c r="H24" s="82"/>
      <c r="I24" s="35"/>
      <c r="J24" s="82"/>
      <c r="K24" s="91"/>
      <c r="L24" s="107"/>
    </row>
    <row r="25" spans="1:12" x14ac:dyDescent="0.3">
      <c r="A25" s="41">
        <f t="shared" si="0"/>
        <v>24</v>
      </c>
      <c r="B25" s="48"/>
      <c r="C25" s="33"/>
      <c r="D25" s="34" t="s">
        <v>56</v>
      </c>
      <c r="E25" s="35"/>
      <c r="F25" s="34" t="s">
        <v>57</v>
      </c>
      <c r="G25" s="35"/>
      <c r="H25" s="82"/>
      <c r="I25" s="35"/>
      <c r="J25" s="82"/>
      <c r="K25" s="91"/>
      <c r="L25" s="107"/>
    </row>
    <row r="26" spans="1:12" x14ac:dyDescent="0.3">
      <c r="A26" s="41">
        <f t="shared" si="0"/>
        <v>25</v>
      </c>
      <c r="B26" s="48"/>
      <c r="C26" s="33"/>
      <c r="D26" s="34" t="s">
        <v>56</v>
      </c>
      <c r="E26" s="35"/>
      <c r="F26" s="34" t="s">
        <v>96</v>
      </c>
      <c r="G26" s="35"/>
      <c r="H26" s="82"/>
      <c r="I26" s="35"/>
      <c r="J26" s="82"/>
      <c r="K26" s="91"/>
      <c r="L26" s="107"/>
    </row>
    <row r="27" spans="1:12" x14ac:dyDescent="0.3">
      <c r="A27" s="41">
        <f t="shared" si="0"/>
        <v>26</v>
      </c>
      <c r="B27" s="48"/>
      <c r="C27" s="33"/>
      <c r="D27" s="34" t="s">
        <v>56</v>
      </c>
      <c r="E27" s="35"/>
      <c r="F27" s="34" t="s">
        <v>131</v>
      </c>
      <c r="G27" s="35"/>
      <c r="H27" s="82"/>
      <c r="I27" s="35"/>
      <c r="J27" s="82"/>
      <c r="K27" s="91"/>
      <c r="L27" s="107"/>
    </row>
    <row r="28" spans="1:12" x14ac:dyDescent="0.3">
      <c r="A28" s="41">
        <f t="shared" si="0"/>
        <v>27</v>
      </c>
      <c r="B28" s="48"/>
      <c r="C28" s="33"/>
      <c r="D28" s="34" t="s">
        <v>56</v>
      </c>
      <c r="E28" s="35"/>
      <c r="F28" s="34" t="s">
        <v>131</v>
      </c>
      <c r="G28" s="35"/>
      <c r="H28" s="82"/>
      <c r="I28" s="35"/>
      <c r="J28" s="82"/>
      <c r="K28" s="91"/>
      <c r="L28" s="107"/>
    </row>
    <row r="29" spans="1:12" ht="15" thickBot="1" x14ac:dyDescent="0.35">
      <c r="A29" s="41">
        <f t="shared" si="0"/>
        <v>28</v>
      </c>
      <c r="B29" s="47"/>
      <c r="C29" s="63"/>
      <c r="D29" s="56" t="s">
        <v>56</v>
      </c>
      <c r="E29" s="69"/>
      <c r="F29" s="56" t="s">
        <v>131</v>
      </c>
      <c r="G29" s="69"/>
      <c r="H29" s="80"/>
      <c r="I29" s="69"/>
      <c r="J29" s="80"/>
      <c r="K29" s="89"/>
      <c r="L29" s="106"/>
    </row>
    <row r="30" spans="1:12" x14ac:dyDescent="0.3">
      <c r="A30" s="41">
        <f t="shared" si="0"/>
        <v>29</v>
      </c>
      <c r="B30" s="51"/>
      <c r="C30" s="66"/>
      <c r="D30" s="60" t="s">
        <v>108</v>
      </c>
      <c r="E30" s="73"/>
      <c r="F30" s="60" t="s">
        <v>109</v>
      </c>
      <c r="G30" s="73"/>
      <c r="H30" s="84"/>
      <c r="I30" s="73"/>
      <c r="J30" s="84"/>
      <c r="K30" s="93"/>
      <c r="L30" s="9">
        <f>SUM(K30:K33)</f>
        <v>0</v>
      </c>
    </row>
    <row r="31" spans="1:12" x14ac:dyDescent="0.3">
      <c r="A31" s="41">
        <f t="shared" si="0"/>
        <v>30</v>
      </c>
      <c r="B31" s="48"/>
      <c r="C31" s="33"/>
      <c r="D31" s="34" t="s">
        <v>108</v>
      </c>
      <c r="E31" s="35"/>
      <c r="F31" s="34" t="s">
        <v>109</v>
      </c>
      <c r="G31" s="35"/>
      <c r="H31" s="82"/>
      <c r="I31" s="35"/>
      <c r="J31" s="82"/>
      <c r="K31" s="91"/>
      <c r="L31" s="107"/>
    </row>
    <row r="32" spans="1:12" x14ac:dyDescent="0.3">
      <c r="A32" s="41">
        <f t="shared" si="0"/>
        <v>31</v>
      </c>
      <c r="B32" s="48"/>
      <c r="C32" s="33"/>
      <c r="D32" s="34" t="s">
        <v>108</v>
      </c>
      <c r="E32" s="35"/>
      <c r="F32" s="34" t="s">
        <v>109</v>
      </c>
      <c r="G32" s="35"/>
      <c r="H32" s="82"/>
      <c r="I32" s="35"/>
      <c r="J32" s="82"/>
      <c r="K32" s="91"/>
      <c r="L32" s="107"/>
    </row>
    <row r="33" spans="1:12" ht="15" thickBot="1" x14ac:dyDescent="0.35">
      <c r="A33" s="41">
        <f t="shared" si="0"/>
        <v>32</v>
      </c>
      <c r="B33" s="53"/>
      <c r="C33" s="67"/>
      <c r="D33" s="61" t="s">
        <v>108</v>
      </c>
      <c r="E33" s="74"/>
      <c r="F33" s="61" t="s">
        <v>109</v>
      </c>
      <c r="G33" s="74"/>
      <c r="H33" s="85"/>
      <c r="I33" s="74"/>
      <c r="J33" s="85"/>
      <c r="K33" s="94"/>
      <c r="L33" s="106"/>
    </row>
    <row r="34" spans="1:12" x14ac:dyDescent="0.3">
      <c r="A34" s="41">
        <f t="shared" si="0"/>
        <v>33</v>
      </c>
      <c r="B34" s="46"/>
      <c r="C34" s="62"/>
      <c r="D34" s="55" t="s">
        <v>36</v>
      </c>
      <c r="E34" s="68"/>
      <c r="F34" s="55" t="s">
        <v>85</v>
      </c>
      <c r="G34" s="68"/>
      <c r="H34" s="79"/>
      <c r="I34" s="68"/>
      <c r="J34" s="79"/>
      <c r="K34" s="88"/>
      <c r="L34" s="9">
        <f>SUM(K34:K39)</f>
        <v>0</v>
      </c>
    </row>
    <row r="35" spans="1:12" x14ac:dyDescent="0.3">
      <c r="A35" s="41">
        <f t="shared" si="0"/>
        <v>34</v>
      </c>
      <c r="B35" s="48"/>
      <c r="C35" s="33"/>
      <c r="D35" s="34" t="s">
        <v>36</v>
      </c>
      <c r="E35" s="35"/>
      <c r="F35" s="34" t="s">
        <v>85</v>
      </c>
      <c r="G35" s="35"/>
      <c r="H35" s="82"/>
      <c r="I35" s="35"/>
      <c r="J35" s="82"/>
      <c r="K35" s="91"/>
      <c r="L35" s="107"/>
    </row>
    <row r="36" spans="1:12" x14ac:dyDescent="0.3">
      <c r="A36" s="41">
        <f t="shared" si="0"/>
        <v>35</v>
      </c>
      <c r="B36" s="48"/>
      <c r="C36" s="33"/>
      <c r="D36" s="34" t="s">
        <v>36</v>
      </c>
      <c r="E36" s="35"/>
      <c r="F36" s="34" t="s">
        <v>85</v>
      </c>
      <c r="G36" s="35"/>
      <c r="H36" s="82"/>
      <c r="I36" s="35"/>
      <c r="J36" s="82"/>
      <c r="K36" s="91"/>
      <c r="L36" s="107"/>
    </row>
    <row r="37" spans="1:12" x14ac:dyDescent="0.3">
      <c r="A37" s="41">
        <f t="shared" si="0"/>
        <v>36</v>
      </c>
      <c r="B37" s="48"/>
      <c r="C37" s="33"/>
      <c r="D37" s="34" t="s">
        <v>36</v>
      </c>
      <c r="E37" s="35"/>
      <c r="F37" s="34" t="s">
        <v>85</v>
      </c>
      <c r="G37" s="35"/>
      <c r="H37" s="82"/>
      <c r="I37" s="35"/>
      <c r="J37" s="82"/>
      <c r="K37" s="91"/>
      <c r="L37" s="107"/>
    </row>
    <row r="38" spans="1:12" x14ac:dyDescent="0.3">
      <c r="A38" s="41">
        <f t="shared" si="0"/>
        <v>37</v>
      </c>
      <c r="B38" s="48"/>
      <c r="C38" s="33"/>
      <c r="D38" s="34" t="s">
        <v>36</v>
      </c>
      <c r="E38" s="35"/>
      <c r="F38" s="34" t="s">
        <v>45</v>
      </c>
      <c r="G38" s="35"/>
      <c r="H38" s="82"/>
      <c r="I38" s="35"/>
      <c r="J38" s="82"/>
      <c r="K38" s="91"/>
      <c r="L38" s="107"/>
    </row>
    <row r="39" spans="1:12" ht="15" thickBot="1" x14ac:dyDescent="0.35">
      <c r="A39" s="41">
        <f t="shared" si="0"/>
        <v>38</v>
      </c>
      <c r="B39" s="47"/>
      <c r="C39" s="63"/>
      <c r="D39" s="56" t="s">
        <v>36</v>
      </c>
      <c r="E39" s="69"/>
      <c r="F39" s="56" t="s">
        <v>38</v>
      </c>
      <c r="G39" s="77"/>
      <c r="H39" s="56"/>
      <c r="I39" s="77"/>
      <c r="J39" s="80"/>
      <c r="K39" s="89"/>
      <c r="L39" s="106"/>
    </row>
    <row r="40" spans="1:12" ht="15" thickBot="1" x14ac:dyDescent="0.35">
      <c r="A40" s="41">
        <f t="shared" si="0"/>
        <v>39</v>
      </c>
      <c r="B40" s="52"/>
      <c r="C40" s="64"/>
      <c r="D40" s="57" t="s">
        <v>78</v>
      </c>
      <c r="E40" s="70"/>
      <c r="F40" s="57" t="s">
        <v>79</v>
      </c>
      <c r="G40" s="70"/>
      <c r="H40" s="81"/>
      <c r="I40" s="70"/>
      <c r="J40" s="81"/>
      <c r="K40" s="90"/>
      <c r="L40" s="5">
        <f>K40</f>
        <v>0</v>
      </c>
    </row>
    <row r="41" spans="1:12" ht="15" thickBot="1" x14ac:dyDescent="0.35">
      <c r="A41" s="41">
        <f t="shared" si="0"/>
        <v>40</v>
      </c>
      <c r="B41" s="49"/>
      <c r="C41" s="54"/>
      <c r="D41" s="58" t="s">
        <v>153</v>
      </c>
      <c r="E41" s="75"/>
      <c r="F41" s="58" t="s">
        <v>154</v>
      </c>
      <c r="G41" s="75"/>
      <c r="H41" s="58"/>
      <c r="I41" s="71"/>
      <c r="J41" s="83"/>
      <c r="K41" s="92"/>
      <c r="L41" s="5">
        <f>K41</f>
        <v>0</v>
      </c>
    </row>
    <row r="42" spans="1:12" x14ac:dyDescent="0.3">
      <c r="A42" s="41">
        <f t="shared" si="0"/>
        <v>41</v>
      </c>
      <c r="B42" s="51"/>
      <c r="C42" s="66"/>
      <c r="D42" s="60" t="s">
        <v>16</v>
      </c>
      <c r="E42" s="73"/>
      <c r="F42" s="60" t="s">
        <v>48</v>
      </c>
      <c r="G42" s="73"/>
      <c r="H42" s="84"/>
      <c r="I42" s="73"/>
      <c r="J42" s="84"/>
      <c r="K42" s="93"/>
      <c r="L42" s="9">
        <f>K42</f>
        <v>0</v>
      </c>
    </row>
    <row r="43" spans="1:12" ht="15" thickBot="1" x14ac:dyDescent="0.35">
      <c r="A43" s="41">
        <f t="shared" si="0"/>
        <v>42</v>
      </c>
      <c r="B43" s="53"/>
      <c r="C43" s="67"/>
      <c r="D43" s="61" t="s">
        <v>16</v>
      </c>
      <c r="E43" s="74"/>
      <c r="F43" s="61" t="s">
        <v>48</v>
      </c>
      <c r="G43" s="74"/>
      <c r="H43" s="85"/>
      <c r="I43" s="74"/>
      <c r="J43" s="85"/>
      <c r="K43" s="94"/>
      <c r="L43" s="106"/>
    </row>
    <row r="44" spans="1:12" ht="15" thickBot="1" x14ac:dyDescent="0.35">
      <c r="A44" s="41">
        <f t="shared" si="0"/>
        <v>43</v>
      </c>
      <c r="B44" s="49"/>
      <c r="C44" s="54"/>
      <c r="D44" s="58" t="s">
        <v>74</v>
      </c>
      <c r="E44" s="71"/>
      <c r="F44" s="58" t="s">
        <v>99</v>
      </c>
      <c r="G44" s="71"/>
      <c r="H44" s="83"/>
      <c r="I44" s="71"/>
      <c r="J44" s="83"/>
      <c r="K44" s="92"/>
      <c r="L44" s="5">
        <f>K44</f>
        <v>0</v>
      </c>
    </row>
    <row r="45" spans="1:12" x14ac:dyDescent="0.3">
      <c r="A45" s="41">
        <f t="shared" si="0"/>
        <v>44</v>
      </c>
      <c r="B45" s="51"/>
      <c r="C45" s="66"/>
      <c r="D45" s="60" t="s">
        <v>153</v>
      </c>
      <c r="E45" s="73"/>
      <c r="F45" s="60" t="s">
        <v>163</v>
      </c>
      <c r="G45" s="73"/>
      <c r="H45" s="84"/>
      <c r="I45" s="73"/>
      <c r="J45" s="84"/>
      <c r="K45" s="93"/>
      <c r="L45" s="9">
        <f>SUM(K45:K46)</f>
        <v>0</v>
      </c>
    </row>
    <row r="46" spans="1:12" ht="15" thickBot="1" x14ac:dyDescent="0.35">
      <c r="A46" s="41">
        <f t="shared" si="0"/>
        <v>45</v>
      </c>
      <c r="B46" s="53"/>
      <c r="C46" s="67"/>
      <c r="D46" s="61" t="s">
        <v>153</v>
      </c>
      <c r="E46" s="74"/>
      <c r="F46" s="61" t="s">
        <v>163</v>
      </c>
      <c r="G46" s="74"/>
      <c r="H46" s="85"/>
      <c r="I46" s="74"/>
      <c r="J46" s="85"/>
      <c r="K46" s="94"/>
      <c r="L46" s="106"/>
    </row>
    <row r="47" spans="1:12" ht="15" thickBot="1" x14ac:dyDescent="0.35">
      <c r="A47" s="41">
        <f t="shared" si="0"/>
        <v>46</v>
      </c>
      <c r="B47" s="49"/>
      <c r="C47" s="54"/>
      <c r="D47" s="58" t="s">
        <v>147</v>
      </c>
      <c r="E47" s="71"/>
      <c r="F47" s="58" t="s">
        <v>148</v>
      </c>
      <c r="G47" s="71"/>
      <c r="H47" s="83"/>
      <c r="I47" s="71"/>
      <c r="J47" s="83"/>
      <c r="K47" s="92"/>
      <c r="L47" s="5">
        <f>K47</f>
        <v>0</v>
      </c>
    </row>
    <row r="48" spans="1:12" x14ac:dyDescent="0.3">
      <c r="A48" s="41">
        <f t="shared" si="0"/>
        <v>47</v>
      </c>
      <c r="B48" s="51"/>
      <c r="C48" s="66"/>
      <c r="D48" s="76" t="s">
        <v>80</v>
      </c>
      <c r="E48" s="73"/>
      <c r="F48" s="60" t="s">
        <v>146</v>
      </c>
      <c r="G48" s="73"/>
      <c r="H48" s="84"/>
      <c r="I48" s="73"/>
      <c r="J48" s="84"/>
      <c r="K48" s="93"/>
      <c r="L48" s="9">
        <f>SUM(K48:K49)</f>
        <v>0</v>
      </c>
    </row>
    <row r="49" spans="1:12" ht="15" thickBot="1" x14ac:dyDescent="0.35">
      <c r="A49" s="41">
        <f t="shared" si="0"/>
        <v>48</v>
      </c>
      <c r="B49" s="53"/>
      <c r="C49" s="67"/>
      <c r="D49" s="61" t="s">
        <v>145</v>
      </c>
      <c r="E49" s="74"/>
      <c r="F49" s="61" t="s">
        <v>146</v>
      </c>
      <c r="G49" s="74"/>
      <c r="H49" s="85"/>
      <c r="I49" s="74"/>
      <c r="J49" s="85"/>
      <c r="K49" s="94"/>
      <c r="L49" s="106"/>
    </row>
    <row r="50" spans="1:12" x14ac:dyDescent="0.3">
      <c r="A50" s="41">
        <f t="shared" si="0"/>
        <v>49</v>
      </c>
      <c r="B50" s="46"/>
      <c r="C50" s="62"/>
      <c r="D50" s="55" t="s">
        <v>43</v>
      </c>
      <c r="E50" s="68"/>
      <c r="F50" s="55" t="s">
        <v>46</v>
      </c>
      <c r="G50" s="68"/>
      <c r="H50" s="79"/>
      <c r="I50" s="68"/>
      <c r="J50" s="79"/>
      <c r="K50" s="88"/>
      <c r="L50" s="9">
        <f>SUM(K50:K54)</f>
        <v>0</v>
      </c>
    </row>
    <row r="51" spans="1:12" x14ac:dyDescent="0.3">
      <c r="A51" s="41">
        <f t="shared" si="0"/>
        <v>50</v>
      </c>
      <c r="B51" s="48"/>
      <c r="C51" s="33"/>
      <c r="D51" s="34" t="s">
        <v>43</v>
      </c>
      <c r="E51" s="35"/>
      <c r="F51" s="34" t="s">
        <v>46</v>
      </c>
      <c r="G51" s="35"/>
      <c r="H51" s="82"/>
      <c r="I51" s="35"/>
      <c r="J51" s="82"/>
      <c r="K51" s="91"/>
      <c r="L51" s="107"/>
    </row>
    <row r="52" spans="1:12" x14ac:dyDescent="0.3">
      <c r="A52" s="41">
        <f t="shared" si="0"/>
        <v>51</v>
      </c>
      <c r="B52" s="48"/>
      <c r="C52" s="33"/>
      <c r="D52" s="34" t="s">
        <v>43</v>
      </c>
      <c r="E52" s="35"/>
      <c r="F52" s="34" t="s">
        <v>46</v>
      </c>
      <c r="G52" s="35"/>
      <c r="H52" s="82"/>
      <c r="I52" s="35"/>
      <c r="J52" s="82"/>
      <c r="K52" s="91"/>
      <c r="L52" s="107"/>
    </row>
    <row r="53" spans="1:12" x14ac:dyDescent="0.3">
      <c r="A53" s="41">
        <f t="shared" si="0"/>
        <v>52</v>
      </c>
      <c r="B53" s="48"/>
      <c r="C53" s="33"/>
      <c r="D53" s="34" t="s">
        <v>43</v>
      </c>
      <c r="E53" s="35"/>
      <c r="F53" s="34" t="s">
        <v>46</v>
      </c>
      <c r="G53" s="78"/>
      <c r="H53" s="34"/>
      <c r="I53" s="78"/>
      <c r="J53" s="82"/>
      <c r="K53" s="91"/>
      <c r="L53" s="107"/>
    </row>
    <row r="54" spans="1:12" ht="15" thickBot="1" x14ac:dyDescent="0.35">
      <c r="A54" s="41">
        <f t="shared" si="0"/>
        <v>53</v>
      </c>
      <c r="B54" s="47"/>
      <c r="C54" s="63"/>
      <c r="D54" s="56" t="s">
        <v>43</v>
      </c>
      <c r="E54" s="69"/>
      <c r="F54" s="56" t="s">
        <v>46</v>
      </c>
      <c r="G54" s="69"/>
      <c r="H54" s="80"/>
      <c r="I54" s="69"/>
      <c r="J54" s="80"/>
      <c r="K54" s="89"/>
      <c r="L54" s="106"/>
    </row>
    <row r="55" spans="1:12" ht="15" thickBot="1" x14ac:dyDescent="0.35">
      <c r="A55" s="41">
        <f t="shared" si="0"/>
        <v>54</v>
      </c>
      <c r="B55" s="52"/>
      <c r="C55" s="64"/>
      <c r="D55" s="57" t="s">
        <v>120</v>
      </c>
      <c r="E55" s="70"/>
      <c r="F55" s="57" t="s">
        <v>121</v>
      </c>
      <c r="G55" s="70"/>
      <c r="H55" s="81"/>
      <c r="I55" s="70"/>
      <c r="J55" s="81"/>
      <c r="K55" s="90"/>
      <c r="L55" s="5">
        <f>K55</f>
        <v>0</v>
      </c>
    </row>
    <row r="56" spans="1:12" x14ac:dyDescent="0.3">
      <c r="A56" s="41">
        <f t="shared" si="0"/>
        <v>55</v>
      </c>
      <c r="B56" s="46"/>
      <c r="C56" s="62"/>
      <c r="D56" s="55" t="s">
        <v>126</v>
      </c>
      <c r="E56" s="68"/>
      <c r="F56" s="55" t="s">
        <v>127</v>
      </c>
      <c r="G56" s="68"/>
      <c r="H56" s="79"/>
      <c r="I56" s="68"/>
      <c r="J56" s="79"/>
      <c r="K56" s="88"/>
      <c r="L56" s="9">
        <f>SUM(K56:K58)</f>
        <v>0</v>
      </c>
    </row>
    <row r="57" spans="1:12" x14ac:dyDescent="0.3">
      <c r="A57" s="41">
        <f t="shared" si="0"/>
        <v>56</v>
      </c>
      <c r="B57" s="48"/>
      <c r="C57" s="33"/>
      <c r="D57" s="34" t="s">
        <v>126</v>
      </c>
      <c r="E57" s="35"/>
      <c r="F57" s="34" t="s">
        <v>127</v>
      </c>
      <c r="G57" s="35"/>
      <c r="H57" s="82"/>
      <c r="I57" s="35"/>
      <c r="J57" s="82"/>
      <c r="K57" s="91"/>
      <c r="L57" s="107"/>
    </row>
    <row r="58" spans="1:12" ht="15" thickBot="1" x14ac:dyDescent="0.35">
      <c r="A58" s="41">
        <f t="shared" si="0"/>
        <v>57</v>
      </c>
      <c r="B58" s="47"/>
      <c r="C58" s="63"/>
      <c r="D58" s="56" t="s">
        <v>67</v>
      </c>
      <c r="E58" s="69"/>
      <c r="F58" s="56" t="s">
        <v>127</v>
      </c>
      <c r="G58" s="69"/>
      <c r="H58" s="80"/>
      <c r="I58" s="69"/>
      <c r="J58" s="80"/>
      <c r="K58" s="89"/>
      <c r="L58" s="106"/>
    </row>
    <row r="59" spans="1:12" x14ac:dyDescent="0.3">
      <c r="A59" s="41">
        <f t="shared" si="0"/>
        <v>58</v>
      </c>
      <c r="B59" s="51"/>
      <c r="C59" s="66"/>
      <c r="D59" s="60" t="s">
        <v>143</v>
      </c>
      <c r="E59" s="73"/>
      <c r="F59" s="60" t="s">
        <v>144</v>
      </c>
      <c r="G59" s="73"/>
      <c r="H59" s="84"/>
      <c r="I59" s="73"/>
      <c r="J59" s="84"/>
      <c r="K59" s="93"/>
      <c r="L59" s="9">
        <f>SUM(K59:K62)</f>
        <v>0</v>
      </c>
    </row>
    <row r="60" spans="1:12" x14ac:dyDescent="0.3">
      <c r="A60" s="41">
        <f t="shared" si="0"/>
        <v>59</v>
      </c>
      <c r="B60" s="48"/>
      <c r="C60" s="33"/>
      <c r="D60" s="34" t="s">
        <v>77</v>
      </c>
      <c r="E60" s="35"/>
      <c r="F60" s="34" t="s">
        <v>144</v>
      </c>
      <c r="G60" s="35"/>
      <c r="H60" s="82"/>
      <c r="I60" s="35"/>
      <c r="J60" s="82"/>
      <c r="K60" s="91"/>
      <c r="L60" s="107"/>
    </row>
    <row r="61" spans="1:12" x14ac:dyDescent="0.3">
      <c r="A61" s="41">
        <f t="shared" si="0"/>
        <v>60</v>
      </c>
      <c r="B61" s="48"/>
      <c r="C61" s="33"/>
      <c r="D61" s="34" t="s">
        <v>77</v>
      </c>
      <c r="E61" s="35"/>
      <c r="F61" s="34" t="s">
        <v>144</v>
      </c>
      <c r="G61" s="35"/>
      <c r="H61" s="82"/>
      <c r="I61" s="35"/>
      <c r="J61" s="82"/>
      <c r="K61" s="91"/>
      <c r="L61" s="107"/>
    </row>
    <row r="62" spans="1:12" ht="15" thickBot="1" x14ac:dyDescent="0.35">
      <c r="A62" s="41">
        <f t="shared" si="0"/>
        <v>61</v>
      </c>
      <c r="B62" s="53"/>
      <c r="C62" s="67"/>
      <c r="D62" s="61" t="s">
        <v>77</v>
      </c>
      <c r="E62" s="74"/>
      <c r="F62" s="61" t="s">
        <v>144</v>
      </c>
      <c r="G62" s="74"/>
      <c r="H62" s="85"/>
      <c r="I62" s="74"/>
      <c r="J62" s="85"/>
      <c r="K62" s="94"/>
      <c r="L62" s="106"/>
    </row>
    <row r="63" spans="1:12" x14ac:dyDescent="0.3">
      <c r="A63" s="41">
        <f t="shared" si="0"/>
        <v>62</v>
      </c>
      <c r="B63" s="46"/>
      <c r="C63" s="62"/>
      <c r="D63" s="55" t="s">
        <v>92</v>
      </c>
      <c r="E63" s="68"/>
      <c r="F63" s="55" t="s">
        <v>114</v>
      </c>
      <c r="G63" s="68"/>
      <c r="H63" s="79"/>
      <c r="I63" s="68"/>
      <c r="J63" s="79"/>
      <c r="K63" s="88"/>
      <c r="L63" s="9">
        <f>SUM(K63:K69)</f>
        <v>0</v>
      </c>
    </row>
    <row r="64" spans="1:12" x14ac:dyDescent="0.3">
      <c r="A64" s="41">
        <f t="shared" si="0"/>
        <v>63</v>
      </c>
      <c r="B64" s="48"/>
      <c r="C64" s="33"/>
      <c r="D64" s="34" t="s">
        <v>92</v>
      </c>
      <c r="E64" s="35"/>
      <c r="F64" s="34" t="s">
        <v>114</v>
      </c>
      <c r="G64" s="35"/>
      <c r="H64" s="82"/>
      <c r="I64" s="35"/>
      <c r="J64" s="82"/>
      <c r="K64" s="91"/>
      <c r="L64" s="107"/>
    </row>
    <row r="65" spans="1:12" x14ac:dyDescent="0.3">
      <c r="A65" s="41">
        <f t="shared" si="0"/>
        <v>64</v>
      </c>
      <c r="B65" s="48"/>
      <c r="C65" s="33"/>
      <c r="D65" s="34" t="s">
        <v>92</v>
      </c>
      <c r="E65" s="35"/>
      <c r="F65" s="34" t="s">
        <v>114</v>
      </c>
      <c r="G65" s="35"/>
      <c r="H65" s="82"/>
      <c r="I65" s="35"/>
      <c r="J65" s="82"/>
      <c r="K65" s="91"/>
      <c r="L65" s="107"/>
    </row>
    <row r="66" spans="1:12" x14ac:dyDescent="0.3">
      <c r="A66" s="41">
        <f t="shared" si="0"/>
        <v>65</v>
      </c>
      <c r="B66" s="48"/>
      <c r="C66" s="33"/>
      <c r="D66" s="34" t="s">
        <v>92</v>
      </c>
      <c r="E66" s="35"/>
      <c r="F66" s="34" t="s">
        <v>114</v>
      </c>
      <c r="G66" s="35"/>
      <c r="H66" s="82"/>
      <c r="I66" s="35"/>
      <c r="J66" s="82"/>
      <c r="K66" s="91"/>
      <c r="L66" s="107"/>
    </row>
    <row r="67" spans="1:12" x14ac:dyDescent="0.3">
      <c r="A67" s="41">
        <f t="shared" si="0"/>
        <v>66</v>
      </c>
      <c r="B67" s="48"/>
      <c r="C67" s="33"/>
      <c r="D67" s="34" t="s">
        <v>92</v>
      </c>
      <c r="E67" s="35"/>
      <c r="F67" s="34" t="s">
        <v>114</v>
      </c>
      <c r="G67" s="35"/>
      <c r="H67" s="82"/>
      <c r="I67" s="35"/>
      <c r="J67" s="82"/>
      <c r="K67" s="91"/>
      <c r="L67" s="107"/>
    </row>
    <row r="68" spans="1:12" x14ac:dyDescent="0.3">
      <c r="A68" s="41">
        <f t="shared" ref="A68:A131" si="1">1+A67</f>
        <v>67</v>
      </c>
      <c r="B68" s="48"/>
      <c r="C68" s="33"/>
      <c r="D68" s="34" t="s">
        <v>92</v>
      </c>
      <c r="E68" s="35"/>
      <c r="F68" s="34" t="s">
        <v>114</v>
      </c>
      <c r="G68" s="35"/>
      <c r="H68" s="82"/>
      <c r="I68" s="35"/>
      <c r="J68" s="82"/>
      <c r="K68" s="91"/>
      <c r="L68" s="107"/>
    </row>
    <row r="69" spans="1:12" ht="15" thickBot="1" x14ac:dyDescent="0.35">
      <c r="A69" s="41">
        <f t="shared" si="1"/>
        <v>68</v>
      </c>
      <c r="B69" s="47"/>
      <c r="C69" s="63"/>
      <c r="D69" s="56" t="s">
        <v>92</v>
      </c>
      <c r="E69" s="69"/>
      <c r="F69" s="56" t="s">
        <v>114</v>
      </c>
      <c r="G69" s="69"/>
      <c r="H69" s="80"/>
      <c r="I69" s="69"/>
      <c r="J69" s="80"/>
      <c r="K69" s="89"/>
      <c r="L69" s="106"/>
    </row>
    <row r="70" spans="1:12" ht="15" thickBot="1" x14ac:dyDescent="0.35">
      <c r="A70" s="41">
        <f t="shared" si="1"/>
        <v>69</v>
      </c>
      <c r="B70" s="52"/>
      <c r="C70" s="64"/>
      <c r="D70" s="57" t="s">
        <v>156</v>
      </c>
      <c r="E70" s="70"/>
      <c r="F70" s="57" t="s">
        <v>157</v>
      </c>
      <c r="G70" s="70"/>
      <c r="H70" s="81"/>
      <c r="I70" s="70"/>
      <c r="J70" s="81"/>
      <c r="K70" s="90"/>
      <c r="L70" s="5">
        <f>K70</f>
        <v>0</v>
      </c>
    </row>
    <row r="71" spans="1:12" x14ac:dyDescent="0.3">
      <c r="A71" s="41">
        <f t="shared" si="1"/>
        <v>70</v>
      </c>
      <c r="B71" s="46"/>
      <c r="C71" s="62"/>
      <c r="D71" s="55" t="s">
        <v>74</v>
      </c>
      <c r="E71" s="68"/>
      <c r="F71" s="55" t="s">
        <v>167</v>
      </c>
      <c r="G71" s="68"/>
      <c r="H71" s="79"/>
      <c r="I71" s="68"/>
      <c r="J71" s="79"/>
      <c r="K71" s="88"/>
      <c r="L71" s="9">
        <f>SUM(K71:K72)</f>
        <v>0</v>
      </c>
    </row>
    <row r="72" spans="1:12" ht="15" thickBot="1" x14ac:dyDescent="0.35">
      <c r="A72" s="41">
        <f t="shared" si="1"/>
        <v>71</v>
      </c>
      <c r="B72" s="47"/>
      <c r="C72" s="63"/>
      <c r="D72" s="56" t="s">
        <v>74</v>
      </c>
      <c r="E72" s="69"/>
      <c r="F72" s="56" t="s">
        <v>167</v>
      </c>
      <c r="G72" s="69"/>
      <c r="H72" s="80"/>
      <c r="I72" s="69"/>
      <c r="J72" s="80"/>
      <c r="K72" s="89"/>
      <c r="L72" s="106"/>
    </row>
    <row r="73" spans="1:12" x14ac:dyDescent="0.3">
      <c r="A73" s="41">
        <f t="shared" si="1"/>
        <v>72</v>
      </c>
      <c r="B73" s="51"/>
      <c r="C73" s="66"/>
      <c r="D73" s="60" t="s">
        <v>19</v>
      </c>
      <c r="E73" s="73"/>
      <c r="F73" s="60" t="s">
        <v>21</v>
      </c>
      <c r="G73" s="73"/>
      <c r="H73" s="84"/>
      <c r="I73" s="73"/>
      <c r="J73" s="84"/>
      <c r="K73" s="93"/>
      <c r="L73" s="9">
        <f>SUM(K73:K76)</f>
        <v>0</v>
      </c>
    </row>
    <row r="74" spans="1:12" x14ac:dyDescent="0.3">
      <c r="A74" s="41">
        <f t="shared" si="1"/>
        <v>73</v>
      </c>
      <c r="B74" s="48"/>
      <c r="C74" s="33"/>
      <c r="D74" s="34" t="s">
        <v>19</v>
      </c>
      <c r="E74" s="35"/>
      <c r="F74" s="34" t="s">
        <v>21</v>
      </c>
      <c r="G74" s="35"/>
      <c r="H74" s="82"/>
      <c r="I74" s="35"/>
      <c r="J74" s="82"/>
      <c r="K74" s="91"/>
      <c r="L74" s="107"/>
    </row>
    <row r="75" spans="1:12" x14ac:dyDescent="0.3">
      <c r="A75" s="41">
        <f t="shared" si="1"/>
        <v>74</v>
      </c>
      <c r="B75" s="48"/>
      <c r="C75" s="33"/>
      <c r="D75" s="34" t="s">
        <v>19</v>
      </c>
      <c r="E75" s="35"/>
      <c r="F75" s="34" t="s">
        <v>21</v>
      </c>
      <c r="G75" s="35"/>
      <c r="H75" s="82"/>
      <c r="I75" s="35"/>
      <c r="J75" s="82"/>
      <c r="K75" s="91"/>
      <c r="L75" s="107"/>
    </row>
    <row r="76" spans="1:12" ht="15" thickBot="1" x14ac:dyDescent="0.35">
      <c r="A76" s="41">
        <f t="shared" si="1"/>
        <v>75</v>
      </c>
      <c r="B76" s="53"/>
      <c r="C76" s="67"/>
      <c r="D76" s="61" t="s">
        <v>86</v>
      </c>
      <c r="E76" s="74"/>
      <c r="F76" s="61" t="s">
        <v>21</v>
      </c>
      <c r="G76" s="74"/>
      <c r="H76" s="85"/>
      <c r="I76" s="74"/>
      <c r="J76" s="85"/>
      <c r="K76" s="94"/>
      <c r="L76" s="106"/>
    </row>
    <row r="77" spans="1:12" x14ac:dyDescent="0.3">
      <c r="A77" s="41">
        <f t="shared" si="1"/>
        <v>76</v>
      </c>
      <c r="B77" s="46"/>
      <c r="C77" s="62"/>
      <c r="D77" s="55" t="s">
        <v>16</v>
      </c>
      <c r="E77" s="68"/>
      <c r="F77" s="55" t="s">
        <v>168</v>
      </c>
      <c r="G77" s="68"/>
      <c r="H77" s="79"/>
      <c r="I77" s="68"/>
      <c r="J77" s="79"/>
      <c r="K77" s="88"/>
      <c r="L77" s="9">
        <f>SUM(K77:K110)</f>
        <v>0</v>
      </c>
    </row>
    <row r="78" spans="1:12" x14ac:dyDescent="0.3">
      <c r="A78" s="41">
        <f t="shared" si="1"/>
        <v>77</v>
      </c>
      <c r="B78" s="48"/>
      <c r="C78" s="33"/>
      <c r="D78" s="34" t="s">
        <v>102</v>
      </c>
      <c r="E78" s="35"/>
      <c r="F78" s="34" t="s">
        <v>168</v>
      </c>
      <c r="G78" s="35"/>
      <c r="H78" s="82"/>
      <c r="I78" s="35"/>
      <c r="J78" s="82"/>
      <c r="K78" s="91"/>
      <c r="L78" s="107"/>
    </row>
    <row r="79" spans="1:12" x14ac:dyDescent="0.3">
      <c r="A79" s="41">
        <f t="shared" si="1"/>
        <v>78</v>
      </c>
      <c r="B79" s="48"/>
      <c r="C79" s="33"/>
      <c r="D79" s="34" t="s">
        <v>102</v>
      </c>
      <c r="E79" s="35"/>
      <c r="F79" s="34" t="s">
        <v>168</v>
      </c>
      <c r="G79" s="35"/>
      <c r="H79" s="82"/>
      <c r="I79" s="35"/>
      <c r="J79" s="82"/>
      <c r="K79" s="91"/>
      <c r="L79" s="107"/>
    </row>
    <row r="80" spans="1:12" x14ac:dyDescent="0.3">
      <c r="A80" s="41">
        <f t="shared" si="1"/>
        <v>79</v>
      </c>
      <c r="B80" s="48"/>
      <c r="C80" s="33"/>
      <c r="D80" s="34" t="s">
        <v>102</v>
      </c>
      <c r="E80" s="35"/>
      <c r="F80" s="34" t="s">
        <v>168</v>
      </c>
      <c r="G80" s="35"/>
      <c r="H80" s="82"/>
      <c r="I80" s="35"/>
      <c r="J80" s="82"/>
      <c r="K80" s="91"/>
      <c r="L80" s="107"/>
    </row>
    <row r="81" spans="1:12" x14ac:dyDescent="0.3">
      <c r="A81" s="41">
        <f t="shared" si="1"/>
        <v>80</v>
      </c>
      <c r="B81" s="48"/>
      <c r="C81" s="33"/>
      <c r="D81" s="34" t="s">
        <v>35</v>
      </c>
      <c r="E81" s="35"/>
      <c r="F81" s="34" t="s">
        <v>168</v>
      </c>
      <c r="G81" s="35"/>
      <c r="H81" s="82"/>
      <c r="I81" s="35"/>
      <c r="J81" s="82"/>
      <c r="K81" s="91"/>
      <c r="L81" s="107"/>
    </row>
    <row r="82" spans="1:12" x14ac:dyDescent="0.3">
      <c r="A82" s="41">
        <f t="shared" si="1"/>
        <v>81</v>
      </c>
      <c r="B82" s="48"/>
      <c r="C82" s="33"/>
      <c r="D82" s="34" t="s">
        <v>149</v>
      </c>
      <c r="E82" s="35"/>
      <c r="F82" s="34" t="s">
        <v>168</v>
      </c>
      <c r="G82" s="35"/>
      <c r="H82" s="82"/>
      <c r="I82" s="35"/>
      <c r="J82" s="82"/>
      <c r="K82" s="91"/>
      <c r="L82" s="107"/>
    </row>
    <row r="83" spans="1:12" x14ac:dyDescent="0.3">
      <c r="A83" s="41">
        <f t="shared" si="1"/>
        <v>82</v>
      </c>
      <c r="B83" s="48"/>
      <c r="C83" s="33"/>
      <c r="D83" s="34" t="s">
        <v>16</v>
      </c>
      <c r="E83" s="35"/>
      <c r="F83" s="34" t="s">
        <v>168</v>
      </c>
      <c r="G83" s="35"/>
      <c r="H83" s="82"/>
      <c r="I83" s="35"/>
      <c r="J83" s="82"/>
      <c r="K83" s="91"/>
      <c r="L83" s="107"/>
    </row>
    <row r="84" spans="1:12" x14ac:dyDescent="0.3">
      <c r="A84" s="41">
        <f t="shared" si="1"/>
        <v>83</v>
      </c>
      <c r="B84" s="48"/>
      <c r="C84" s="33"/>
      <c r="D84" s="34" t="s">
        <v>35</v>
      </c>
      <c r="E84" s="35"/>
      <c r="F84" s="34" t="s">
        <v>168</v>
      </c>
      <c r="G84" s="35"/>
      <c r="H84" s="82"/>
      <c r="I84" s="35"/>
      <c r="J84" s="82"/>
      <c r="K84" s="91"/>
      <c r="L84" s="107"/>
    </row>
    <row r="85" spans="1:12" x14ac:dyDescent="0.3">
      <c r="A85" s="41">
        <f t="shared" si="1"/>
        <v>84</v>
      </c>
      <c r="B85" s="51"/>
      <c r="C85" s="66"/>
      <c r="D85" s="60" t="s">
        <v>139</v>
      </c>
      <c r="E85" s="73"/>
      <c r="F85" s="34" t="s">
        <v>168</v>
      </c>
      <c r="G85" s="73"/>
      <c r="H85" s="84"/>
      <c r="I85" s="73"/>
      <c r="J85" s="84"/>
      <c r="K85" s="93"/>
      <c r="L85" s="107"/>
    </row>
    <row r="86" spans="1:12" x14ac:dyDescent="0.3">
      <c r="A86" s="41">
        <f t="shared" si="1"/>
        <v>85</v>
      </c>
      <c r="B86" s="48"/>
      <c r="C86" s="33"/>
      <c r="D86" s="34" t="s">
        <v>35</v>
      </c>
      <c r="E86" s="35"/>
      <c r="F86" s="34" t="s">
        <v>168</v>
      </c>
      <c r="G86" s="35"/>
      <c r="H86" s="82"/>
      <c r="I86" s="35"/>
      <c r="J86" s="82"/>
      <c r="K86" s="91"/>
      <c r="L86" s="107"/>
    </row>
    <row r="87" spans="1:12" x14ac:dyDescent="0.3">
      <c r="A87" s="41">
        <f t="shared" si="1"/>
        <v>86</v>
      </c>
      <c r="B87" s="48"/>
      <c r="C87" s="33"/>
      <c r="D87" s="34" t="s">
        <v>16</v>
      </c>
      <c r="E87" s="35"/>
      <c r="F87" s="34" t="s">
        <v>168</v>
      </c>
      <c r="G87" s="35"/>
      <c r="H87" s="82"/>
      <c r="I87" s="35"/>
      <c r="J87" s="82"/>
      <c r="K87" s="91"/>
      <c r="L87" s="107"/>
    </row>
    <row r="88" spans="1:12" x14ac:dyDescent="0.3">
      <c r="A88" s="41">
        <f t="shared" si="1"/>
        <v>87</v>
      </c>
      <c r="B88" s="48"/>
      <c r="C88" s="33"/>
      <c r="D88" s="34" t="s">
        <v>35</v>
      </c>
      <c r="E88" s="35"/>
      <c r="F88" s="34" t="s">
        <v>168</v>
      </c>
      <c r="G88" s="35"/>
      <c r="H88" s="82"/>
      <c r="I88" s="35"/>
      <c r="J88" s="82"/>
      <c r="K88" s="91"/>
      <c r="L88" s="107"/>
    </row>
    <row r="89" spans="1:12" x14ac:dyDescent="0.3">
      <c r="A89" s="41">
        <f t="shared" si="1"/>
        <v>88</v>
      </c>
      <c r="B89" s="48"/>
      <c r="C89" s="33"/>
      <c r="D89" s="34" t="s">
        <v>16</v>
      </c>
      <c r="E89" s="35"/>
      <c r="F89" s="34" t="s">
        <v>168</v>
      </c>
      <c r="G89" s="35"/>
      <c r="H89" s="82"/>
      <c r="I89" s="35"/>
      <c r="J89" s="82"/>
      <c r="K89" s="91"/>
      <c r="L89" s="107"/>
    </row>
    <row r="90" spans="1:12" x14ac:dyDescent="0.3">
      <c r="A90" s="41">
        <f t="shared" si="1"/>
        <v>89</v>
      </c>
      <c r="B90" s="48"/>
      <c r="C90" s="33"/>
      <c r="D90" s="34" t="s">
        <v>16</v>
      </c>
      <c r="E90" s="35"/>
      <c r="F90" s="34" t="s">
        <v>168</v>
      </c>
      <c r="G90" s="35"/>
      <c r="H90" s="82"/>
      <c r="I90" s="35"/>
      <c r="J90" s="82"/>
      <c r="K90" s="91"/>
      <c r="L90" s="107"/>
    </row>
    <row r="91" spans="1:12" x14ac:dyDescent="0.3">
      <c r="A91" s="41">
        <f t="shared" si="1"/>
        <v>90</v>
      </c>
      <c r="B91" s="48"/>
      <c r="C91" s="33"/>
      <c r="D91" s="34" t="s">
        <v>149</v>
      </c>
      <c r="E91" s="35"/>
      <c r="F91" s="34" t="s">
        <v>168</v>
      </c>
      <c r="G91" s="35"/>
      <c r="H91" s="82"/>
      <c r="I91" s="35"/>
      <c r="J91" s="82"/>
      <c r="K91" s="91"/>
      <c r="L91" s="107"/>
    </row>
    <row r="92" spans="1:12" x14ac:dyDescent="0.3">
      <c r="A92" s="41">
        <f t="shared" si="1"/>
        <v>91</v>
      </c>
      <c r="B92" s="48"/>
      <c r="C92" s="33"/>
      <c r="D92" s="34" t="s">
        <v>16</v>
      </c>
      <c r="E92" s="35"/>
      <c r="F92" s="34" t="s">
        <v>168</v>
      </c>
      <c r="G92" s="35"/>
      <c r="H92" s="82"/>
      <c r="I92" s="35"/>
      <c r="J92" s="82"/>
      <c r="K92" s="91"/>
      <c r="L92" s="107"/>
    </row>
    <row r="93" spans="1:12" x14ac:dyDescent="0.3">
      <c r="A93" s="41">
        <f t="shared" si="1"/>
        <v>92</v>
      </c>
      <c r="B93" s="48"/>
      <c r="C93" s="33"/>
      <c r="D93" s="34" t="s">
        <v>16</v>
      </c>
      <c r="E93" s="35"/>
      <c r="F93" s="34" t="s">
        <v>168</v>
      </c>
      <c r="G93" s="35"/>
      <c r="H93" s="82"/>
      <c r="I93" s="35"/>
      <c r="J93" s="82"/>
      <c r="K93" s="91"/>
      <c r="L93" s="107"/>
    </row>
    <row r="94" spans="1:12" x14ac:dyDescent="0.3">
      <c r="A94" s="41">
        <f t="shared" si="1"/>
        <v>93</v>
      </c>
      <c r="B94" s="48"/>
      <c r="C94" s="33"/>
      <c r="D94" s="34" t="s">
        <v>16</v>
      </c>
      <c r="E94" s="35"/>
      <c r="F94" s="34" t="s">
        <v>168</v>
      </c>
      <c r="G94" s="35"/>
      <c r="H94" s="82"/>
      <c r="I94" s="35"/>
      <c r="J94" s="82"/>
      <c r="K94" s="91"/>
      <c r="L94" s="107"/>
    </row>
    <row r="95" spans="1:12" x14ac:dyDescent="0.3">
      <c r="A95" s="41">
        <f t="shared" si="1"/>
        <v>94</v>
      </c>
      <c r="B95" s="48"/>
      <c r="C95" s="33"/>
      <c r="D95" s="34" t="s">
        <v>35</v>
      </c>
      <c r="E95" s="35"/>
      <c r="F95" s="34" t="s">
        <v>168</v>
      </c>
      <c r="G95" s="35"/>
      <c r="H95" s="82"/>
      <c r="I95" s="35"/>
      <c r="J95" s="82"/>
      <c r="K95" s="91"/>
      <c r="L95" s="107"/>
    </row>
    <row r="96" spans="1:12" x14ac:dyDescent="0.3">
      <c r="A96" s="41">
        <f t="shared" si="1"/>
        <v>95</v>
      </c>
      <c r="B96" s="48"/>
      <c r="C96" s="33"/>
      <c r="D96" s="34" t="s">
        <v>35</v>
      </c>
      <c r="E96" s="35"/>
      <c r="F96" s="34" t="s">
        <v>168</v>
      </c>
      <c r="G96" s="35"/>
      <c r="H96" s="82"/>
      <c r="I96" s="35"/>
      <c r="J96" s="82"/>
      <c r="K96" s="91"/>
      <c r="L96" s="107"/>
    </row>
    <row r="97" spans="1:12" x14ac:dyDescent="0.3">
      <c r="A97" s="41">
        <f t="shared" si="1"/>
        <v>96</v>
      </c>
      <c r="B97" s="48"/>
      <c r="C97" s="33"/>
      <c r="D97" s="34" t="s">
        <v>16</v>
      </c>
      <c r="E97" s="35"/>
      <c r="F97" s="34" t="s">
        <v>168</v>
      </c>
      <c r="G97" s="35"/>
      <c r="H97" s="82"/>
      <c r="I97" s="35"/>
      <c r="J97" s="82"/>
      <c r="K97" s="91"/>
      <c r="L97" s="107"/>
    </row>
    <row r="98" spans="1:12" x14ac:dyDescent="0.3">
      <c r="A98" s="41">
        <f t="shared" si="1"/>
        <v>97</v>
      </c>
      <c r="B98" s="48"/>
      <c r="C98" s="33"/>
      <c r="D98" s="34" t="s">
        <v>35</v>
      </c>
      <c r="E98" s="35"/>
      <c r="F98" s="34" t="s">
        <v>168</v>
      </c>
      <c r="G98" s="35"/>
      <c r="H98" s="82"/>
      <c r="I98" s="35"/>
      <c r="J98" s="82"/>
      <c r="K98" s="91"/>
      <c r="L98" s="107"/>
    </row>
    <row r="99" spans="1:12" x14ac:dyDescent="0.3">
      <c r="A99" s="41">
        <f t="shared" si="1"/>
        <v>98</v>
      </c>
      <c r="B99" s="48"/>
      <c r="C99" s="33"/>
      <c r="D99" s="34" t="s">
        <v>16</v>
      </c>
      <c r="E99" s="35"/>
      <c r="F99" s="34" t="s">
        <v>168</v>
      </c>
      <c r="G99" s="35"/>
      <c r="H99" s="82"/>
      <c r="I99" s="35"/>
      <c r="J99" s="82"/>
      <c r="K99" s="91"/>
      <c r="L99" s="107"/>
    </row>
    <row r="100" spans="1:12" x14ac:dyDescent="0.3">
      <c r="A100" s="41">
        <f t="shared" si="1"/>
        <v>99</v>
      </c>
      <c r="B100" s="48"/>
      <c r="C100" s="33"/>
      <c r="D100" s="34" t="s">
        <v>35</v>
      </c>
      <c r="E100" s="35"/>
      <c r="F100" s="34" t="s">
        <v>168</v>
      </c>
      <c r="G100" s="35"/>
      <c r="H100" s="82"/>
      <c r="I100" s="35"/>
      <c r="J100" s="82"/>
      <c r="K100" s="91"/>
      <c r="L100" s="107"/>
    </row>
    <row r="101" spans="1:12" x14ac:dyDescent="0.3">
      <c r="A101" s="41">
        <f t="shared" si="1"/>
        <v>100</v>
      </c>
      <c r="B101" s="48"/>
      <c r="C101" s="33"/>
      <c r="D101" s="34" t="s">
        <v>35</v>
      </c>
      <c r="E101" s="35"/>
      <c r="F101" s="34" t="s">
        <v>168</v>
      </c>
      <c r="G101" s="35"/>
      <c r="H101" s="82"/>
      <c r="I101" s="35"/>
      <c r="J101" s="82"/>
      <c r="K101" s="91"/>
      <c r="L101" s="107"/>
    </row>
    <row r="102" spans="1:12" x14ac:dyDescent="0.3">
      <c r="A102" s="41">
        <f t="shared" si="1"/>
        <v>101</v>
      </c>
      <c r="B102" s="48"/>
      <c r="C102" s="33"/>
      <c r="D102" s="34" t="s">
        <v>35</v>
      </c>
      <c r="E102" s="35"/>
      <c r="F102" s="34" t="s">
        <v>168</v>
      </c>
      <c r="G102" s="35"/>
      <c r="H102" s="82"/>
      <c r="I102" s="35"/>
      <c r="J102" s="82"/>
      <c r="K102" s="91"/>
      <c r="L102" s="107"/>
    </row>
    <row r="103" spans="1:12" x14ac:dyDescent="0.3">
      <c r="A103" s="41">
        <f t="shared" si="1"/>
        <v>102</v>
      </c>
      <c r="B103" s="48"/>
      <c r="C103" s="33"/>
      <c r="D103" s="34" t="s">
        <v>122</v>
      </c>
      <c r="E103" s="35"/>
      <c r="F103" s="34" t="s">
        <v>168</v>
      </c>
      <c r="G103" s="35"/>
      <c r="H103" s="82"/>
      <c r="I103" s="35"/>
      <c r="J103" s="82"/>
      <c r="K103" s="91"/>
      <c r="L103" s="107"/>
    </row>
    <row r="104" spans="1:12" x14ac:dyDescent="0.3">
      <c r="A104" s="41">
        <f t="shared" si="1"/>
        <v>103</v>
      </c>
      <c r="B104" s="48"/>
      <c r="C104" s="33"/>
      <c r="D104" s="34" t="s">
        <v>35</v>
      </c>
      <c r="E104" s="35"/>
      <c r="F104" s="34" t="s">
        <v>168</v>
      </c>
      <c r="G104" s="35"/>
      <c r="H104" s="82"/>
      <c r="I104" s="35"/>
      <c r="J104" s="82"/>
      <c r="K104" s="91"/>
      <c r="L104" s="107"/>
    </row>
    <row r="105" spans="1:12" x14ac:dyDescent="0.3">
      <c r="A105" s="41">
        <f t="shared" si="1"/>
        <v>104</v>
      </c>
      <c r="B105" s="48"/>
      <c r="C105" s="33"/>
      <c r="D105" s="34" t="s">
        <v>35</v>
      </c>
      <c r="E105" s="35"/>
      <c r="F105" s="34" t="s">
        <v>168</v>
      </c>
      <c r="G105" s="35"/>
      <c r="H105" s="82"/>
      <c r="I105" s="35"/>
      <c r="J105" s="82"/>
      <c r="K105" s="91"/>
      <c r="L105" s="107"/>
    </row>
    <row r="106" spans="1:12" x14ac:dyDescent="0.3">
      <c r="A106" s="41">
        <f t="shared" si="1"/>
        <v>105</v>
      </c>
      <c r="B106" s="48"/>
      <c r="C106" s="33"/>
      <c r="D106" s="34" t="s">
        <v>35</v>
      </c>
      <c r="E106" s="35"/>
      <c r="F106" s="34" t="s">
        <v>168</v>
      </c>
      <c r="G106" s="35"/>
      <c r="H106" s="82"/>
      <c r="I106" s="35"/>
      <c r="J106" s="82"/>
      <c r="K106" s="91"/>
      <c r="L106" s="107"/>
    </row>
    <row r="107" spans="1:12" x14ac:dyDescent="0.3">
      <c r="A107" s="41">
        <f t="shared" si="1"/>
        <v>106</v>
      </c>
      <c r="B107" s="48"/>
      <c r="C107" s="33"/>
      <c r="D107" s="34" t="s">
        <v>16</v>
      </c>
      <c r="E107" s="35"/>
      <c r="F107" s="34" t="s">
        <v>168</v>
      </c>
      <c r="G107" s="35"/>
      <c r="H107" s="82"/>
      <c r="I107" s="35"/>
      <c r="J107" s="82"/>
      <c r="K107" s="91"/>
      <c r="L107" s="107"/>
    </row>
    <row r="108" spans="1:12" x14ac:dyDescent="0.3">
      <c r="A108" s="41">
        <f t="shared" si="1"/>
        <v>107</v>
      </c>
      <c r="B108" s="48"/>
      <c r="C108" s="33"/>
      <c r="D108" s="34" t="s">
        <v>149</v>
      </c>
      <c r="E108" s="35"/>
      <c r="F108" s="34" t="s">
        <v>168</v>
      </c>
      <c r="G108" s="35"/>
      <c r="H108" s="82"/>
      <c r="I108" s="35"/>
      <c r="J108" s="82"/>
      <c r="K108" s="91"/>
      <c r="L108" s="107"/>
    </row>
    <row r="109" spans="1:12" x14ac:dyDescent="0.3">
      <c r="A109" s="41">
        <f t="shared" si="1"/>
        <v>108</v>
      </c>
      <c r="B109" s="48"/>
      <c r="C109" s="33"/>
      <c r="D109" s="34" t="s">
        <v>149</v>
      </c>
      <c r="E109" s="35"/>
      <c r="F109" s="34" t="s">
        <v>168</v>
      </c>
      <c r="G109" s="35"/>
      <c r="H109" s="82"/>
      <c r="I109" s="35"/>
      <c r="J109" s="82"/>
      <c r="K109" s="91"/>
      <c r="L109" s="107"/>
    </row>
    <row r="110" spans="1:12" ht="15" thickBot="1" x14ac:dyDescent="0.35">
      <c r="A110" s="41">
        <f t="shared" si="1"/>
        <v>109</v>
      </c>
      <c r="B110" s="47"/>
      <c r="C110" s="63"/>
      <c r="D110" s="56" t="s">
        <v>149</v>
      </c>
      <c r="E110" s="69"/>
      <c r="F110" s="56" t="s">
        <v>168</v>
      </c>
      <c r="G110" s="69"/>
      <c r="H110" s="80"/>
      <c r="I110" s="69"/>
      <c r="J110" s="80"/>
      <c r="K110" s="89"/>
      <c r="L110" s="106"/>
    </row>
    <row r="111" spans="1:12" x14ac:dyDescent="0.3">
      <c r="A111" s="41">
        <f t="shared" si="1"/>
        <v>110</v>
      </c>
      <c r="B111" s="51"/>
      <c r="C111" s="66"/>
      <c r="D111" s="60" t="s">
        <v>141</v>
      </c>
      <c r="E111" s="73"/>
      <c r="F111" s="60" t="s">
        <v>142</v>
      </c>
      <c r="G111" s="73"/>
      <c r="H111" s="84"/>
      <c r="I111" s="73"/>
      <c r="J111" s="84"/>
      <c r="K111" s="93"/>
      <c r="L111" s="9">
        <f>SUM(K111:K113)</f>
        <v>0</v>
      </c>
    </row>
    <row r="112" spans="1:12" x14ac:dyDescent="0.3">
      <c r="A112" s="41">
        <f t="shared" si="1"/>
        <v>111</v>
      </c>
      <c r="B112" s="48"/>
      <c r="C112" s="33"/>
      <c r="D112" s="34" t="s">
        <v>162</v>
      </c>
      <c r="E112" s="35"/>
      <c r="F112" s="34" t="s">
        <v>142</v>
      </c>
      <c r="G112" s="35"/>
      <c r="H112" s="82"/>
      <c r="I112" s="35"/>
      <c r="J112" s="82"/>
      <c r="K112" s="91"/>
      <c r="L112" s="107"/>
    </row>
    <row r="113" spans="1:12" ht="15" thickBot="1" x14ac:dyDescent="0.35">
      <c r="A113" s="41">
        <f t="shared" si="1"/>
        <v>112</v>
      </c>
      <c r="B113" s="52"/>
      <c r="C113" s="64"/>
      <c r="D113" s="57" t="s">
        <v>162</v>
      </c>
      <c r="E113" s="70"/>
      <c r="F113" s="57" t="s">
        <v>142</v>
      </c>
      <c r="G113" s="70"/>
      <c r="H113" s="81"/>
      <c r="I113" s="70"/>
      <c r="J113" s="81"/>
      <c r="K113" s="90"/>
      <c r="L113" s="106"/>
    </row>
    <row r="114" spans="1:12" ht="15" thickBot="1" x14ac:dyDescent="0.35">
      <c r="A114" s="41">
        <f t="shared" si="1"/>
        <v>113</v>
      </c>
      <c r="B114" s="49"/>
      <c r="C114" s="54"/>
      <c r="D114" s="58" t="s">
        <v>129</v>
      </c>
      <c r="E114" s="71"/>
      <c r="F114" s="58" t="s">
        <v>130</v>
      </c>
      <c r="G114" s="71"/>
      <c r="H114" s="83"/>
      <c r="I114" s="71"/>
      <c r="J114" s="83"/>
      <c r="K114" s="92"/>
      <c r="L114" s="5">
        <f>K114</f>
        <v>0</v>
      </c>
    </row>
    <row r="115" spans="1:12" ht="15" thickBot="1" x14ac:dyDescent="0.35">
      <c r="A115" s="41">
        <f t="shared" si="1"/>
        <v>114</v>
      </c>
      <c r="B115" s="52"/>
      <c r="C115" s="64"/>
      <c r="D115" s="57" t="s">
        <v>169</v>
      </c>
      <c r="E115" s="70"/>
      <c r="F115" s="57" t="s">
        <v>117</v>
      </c>
      <c r="G115" s="70"/>
      <c r="H115" s="81"/>
      <c r="I115" s="70"/>
      <c r="J115" s="81"/>
      <c r="K115" s="90"/>
      <c r="L115" s="5">
        <f t="shared" ref="L115:L118" si="2">K115</f>
        <v>0</v>
      </c>
    </row>
    <row r="116" spans="1:12" ht="15" thickBot="1" x14ac:dyDescent="0.35">
      <c r="A116" s="41">
        <f t="shared" si="1"/>
        <v>115</v>
      </c>
      <c r="B116" s="49"/>
      <c r="C116" s="54"/>
      <c r="D116" s="58" t="s">
        <v>150</v>
      </c>
      <c r="E116" s="71"/>
      <c r="F116" s="58" t="s">
        <v>151</v>
      </c>
      <c r="G116" s="75"/>
      <c r="H116" s="58"/>
      <c r="I116" s="75"/>
      <c r="J116" s="83"/>
      <c r="K116" s="92"/>
      <c r="L116" s="5">
        <f t="shared" si="2"/>
        <v>0</v>
      </c>
    </row>
    <row r="117" spans="1:12" ht="15" thickBot="1" x14ac:dyDescent="0.35">
      <c r="A117" s="41">
        <f t="shared" si="1"/>
        <v>116</v>
      </c>
      <c r="B117" s="52"/>
      <c r="C117" s="64"/>
      <c r="D117" s="57" t="s">
        <v>158</v>
      </c>
      <c r="E117" s="70"/>
      <c r="F117" s="57" t="s">
        <v>165</v>
      </c>
      <c r="G117" s="70"/>
      <c r="H117" s="81"/>
      <c r="I117" s="70"/>
      <c r="J117" s="81"/>
      <c r="K117" s="90"/>
      <c r="L117" s="5">
        <f t="shared" si="2"/>
        <v>0</v>
      </c>
    </row>
    <row r="118" spans="1:12" ht="15" thickBot="1" x14ac:dyDescent="0.35">
      <c r="A118" s="41">
        <f t="shared" si="1"/>
        <v>117</v>
      </c>
      <c r="B118" s="49"/>
      <c r="C118" s="54"/>
      <c r="D118" s="58" t="s">
        <v>78</v>
      </c>
      <c r="E118" s="71"/>
      <c r="F118" s="58" t="s">
        <v>170</v>
      </c>
      <c r="G118" s="71"/>
      <c r="H118" s="83"/>
      <c r="I118" s="71"/>
      <c r="J118" s="83"/>
      <c r="K118" s="92"/>
      <c r="L118" s="5">
        <f t="shared" si="2"/>
        <v>0</v>
      </c>
    </row>
    <row r="119" spans="1:12" x14ac:dyDescent="0.3">
      <c r="A119" s="41">
        <f t="shared" si="1"/>
        <v>118</v>
      </c>
      <c r="B119" s="51"/>
      <c r="C119" s="66"/>
      <c r="D119" s="60" t="s">
        <v>105</v>
      </c>
      <c r="E119" s="73"/>
      <c r="F119" s="60" t="s">
        <v>72</v>
      </c>
      <c r="G119" s="73"/>
      <c r="H119" s="84"/>
      <c r="I119" s="73"/>
      <c r="J119" s="84"/>
      <c r="K119" s="93"/>
      <c r="L119" s="9">
        <f>SUM(K119:K120)</f>
        <v>0</v>
      </c>
    </row>
    <row r="120" spans="1:12" ht="15" thickBot="1" x14ac:dyDescent="0.35">
      <c r="A120" s="41">
        <f t="shared" si="1"/>
        <v>119</v>
      </c>
      <c r="B120" s="53"/>
      <c r="C120" s="67"/>
      <c r="D120" s="61" t="s">
        <v>71</v>
      </c>
      <c r="E120" s="74"/>
      <c r="F120" s="61" t="s">
        <v>72</v>
      </c>
      <c r="G120" s="74"/>
      <c r="H120" s="85"/>
      <c r="I120" s="74"/>
      <c r="J120" s="85"/>
      <c r="K120" s="94"/>
      <c r="L120" s="106"/>
    </row>
    <row r="121" spans="1:12" ht="15" thickBot="1" x14ac:dyDescent="0.35">
      <c r="A121" s="41">
        <f t="shared" si="1"/>
        <v>120</v>
      </c>
      <c r="B121" s="49"/>
      <c r="C121" s="54"/>
      <c r="D121" s="58" t="s">
        <v>153</v>
      </c>
      <c r="E121" s="71"/>
      <c r="F121" s="58" t="s">
        <v>164</v>
      </c>
      <c r="G121" s="71"/>
      <c r="H121" s="83"/>
      <c r="I121" s="71"/>
      <c r="J121" s="83"/>
      <c r="K121" s="92"/>
      <c r="L121" s="5">
        <f>K121</f>
        <v>0</v>
      </c>
    </row>
    <row r="122" spans="1:12" x14ac:dyDescent="0.3">
      <c r="A122" s="41">
        <f t="shared" si="1"/>
        <v>121</v>
      </c>
      <c r="B122" s="51"/>
      <c r="C122" s="66"/>
      <c r="D122" s="60" t="s">
        <v>90</v>
      </c>
      <c r="E122" s="73"/>
      <c r="F122" s="60" t="s">
        <v>91</v>
      </c>
      <c r="G122" s="73"/>
      <c r="H122" s="84"/>
      <c r="I122" s="73"/>
      <c r="J122" s="84"/>
      <c r="K122" s="93"/>
      <c r="L122" s="9">
        <f>SUM(K122:K125)</f>
        <v>0</v>
      </c>
    </row>
    <row r="123" spans="1:12" x14ac:dyDescent="0.3">
      <c r="A123" s="41">
        <f t="shared" si="1"/>
        <v>122</v>
      </c>
      <c r="B123" s="48"/>
      <c r="C123" s="33"/>
      <c r="D123" s="34" t="s">
        <v>90</v>
      </c>
      <c r="E123" s="35"/>
      <c r="F123" s="34" t="s">
        <v>91</v>
      </c>
      <c r="G123" s="35"/>
      <c r="H123" s="82"/>
      <c r="I123" s="35"/>
      <c r="J123" s="82"/>
      <c r="K123" s="91"/>
      <c r="L123" s="107"/>
    </row>
    <row r="124" spans="1:12" x14ac:dyDescent="0.3">
      <c r="A124" s="41">
        <f t="shared" si="1"/>
        <v>123</v>
      </c>
      <c r="B124" s="48"/>
      <c r="C124" s="33"/>
      <c r="D124" s="34" t="s">
        <v>90</v>
      </c>
      <c r="E124" s="35"/>
      <c r="F124" s="34" t="s">
        <v>91</v>
      </c>
      <c r="G124" s="35"/>
      <c r="H124" s="82"/>
      <c r="I124" s="35"/>
      <c r="J124" s="82"/>
      <c r="K124" s="91"/>
      <c r="L124" s="107"/>
    </row>
    <row r="125" spans="1:12" ht="15" thickBot="1" x14ac:dyDescent="0.35">
      <c r="A125" s="41">
        <f t="shared" si="1"/>
        <v>124</v>
      </c>
      <c r="B125" s="53"/>
      <c r="C125" s="67"/>
      <c r="D125" s="61" t="s">
        <v>90</v>
      </c>
      <c r="E125" s="74"/>
      <c r="F125" s="61" t="s">
        <v>91</v>
      </c>
      <c r="G125" s="74"/>
      <c r="H125" s="85"/>
      <c r="I125" s="74"/>
      <c r="J125" s="85"/>
      <c r="K125" s="94"/>
      <c r="L125" s="106"/>
    </row>
    <row r="126" spans="1:12" x14ac:dyDescent="0.3">
      <c r="A126" s="41">
        <f t="shared" si="1"/>
        <v>125</v>
      </c>
      <c r="B126" s="46"/>
      <c r="C126" s="62"/>
      <c r="D126" s="55" t="s">
        <v>54</v>
      </c>
      <c r="E126" s="68"/>
      <c r="F126" s="55" t="s">
        <v>59</v>
      </c>
      <c r="G126" s="68"/>
      <c r="H126" s="79"/>
      <c r="I126" s="68"/>
      <c r="J126" s="79"/>
      <c r="K126" s="88"/>
      <c r="L126" s="9">
        <f>SUM(K126:K130)</f>
        <v>0</v>
      </c>
    </row>
    <row r="127" spans="1:12" x14ac:dyDescent="0.3">
      <c r="A127" s="41">
        <f t="shared" si="1"/>
        <v>126</v>
      </c>
      <c r="B127" s="48"/>
      <c r="C127" s="33"/>
      <c r="D127" s="34" t="s">
        <v>54</v>
      </c>
      <c r="E127" s="35"/>
      <c r="F127" s="34" t="s">
        <v>59</v>
      </c>
      <c r="G127" s="35"/>
      <c r="H127" s="82"/>
      <c r="I127" s="35"/>
      <c r="J127" s="82"/>
      <c r="K127" s="91"/>
      <c r="L127" s="107"/>
    </row>
    <row r="128" spans="1:12" x14ac:dyDescent="0.3">
      <c r="A128" s="41">
        <f t="shared" si="1"/>
        <v>127</v>
      </c>
      <c r="B128" s="48"/>
      <c r="C128" s="33"/>
      <c r="D128" s="34" t="s">
        <v>54</v>
      </c>
      <c r="E128" s="35"/>
      <c r="F128" s="34" t="s">
        <v>59</v>
      </c>
      <c r="G128" s="35"/>
      <c r="H128" s="82"/>
      <c r="I128" s="35"/>
      <c r="J128" s="82"/>
      <c r="K128" s="91"/>
      <c r="L128" s="107"/>
    </row>
    <row r="129" spans="1:12" x14ac:dyDescent="0.3">
      <c r="A129" s="41">
        <f t="shared" si="1"/>
        <v>128</v>
      </c>
      <c r="B129" s="48"/>
      <c r="C129" s="33"/>
      <c r="D129" s="34" t="s">
        <v>136</v>
      </c>
      <c r="E129" s="35"/>
      <c r="F129" s="34" t="s">
        <v>59</v>
      </c>
      <c r="G129" s="35"/>
      <c r="H129" s="82"/>
      <c r="I129" s="35"/>
      <c r="J129" s="82"/>
      <c r="K129" s="91"/>
      <c r="L129" s="107"/>
    </row>
    <row r="130" spans="1:12" ht="15" thickBot="1" x14ac:dyDescent="0.35">
      <c r="A130" s="41">
        <f t="shared" si="1"/>
        <v>129</v>
      </c>
      <c r="B130" s="47"/>
      <c r="C130" s="63"/>
      <c r="D130" s="56" t="s">
        <v>54</v>
      </c>
      <c r="E130" s="69"/>
      <c r="F130" s="56" t="s">
        <v>59</v>
      </c>
      <c r="G130" s="69"/>
      <c r="H130" s="80"/>
      <c r="I130" s="69"/>
      <c r="J130" s="80"/>
      <c r="K130" s="89"/>
      <c r="L130" s="106"/>
    </row>
    <row r="131" spans="1:12" ht="15" thickBot="1" x14ac:dyDescent="0.35">
      <c r="A131" s="41">
        <f t="shared" si="1"/>
        <v>130</v>
      </c>
      <c r="B131" s="52"/>
      <c r="C131" s="64"/>
      <c r="D131" s="57" t="s">
        <v>16</v>
      </c>
      <c r="E131" s="70"/>
      <c r="F131" s="57" t="s">
        <v>37</v>
      </c>
      <c r="G131" s="70"/>
      <c r="H131" s="81"/>
      <c r="I131" s="70"/>
      <c r="J131" s="81"/>
      <c r="K131" s="90"/>
      <c r="L131" s="5">
        <f>K131</f>
        <v>0</v>
      </c>
    </row>
    <row r="132" spans="1:12" x14ac:dyDescent="0.3">
      <c r="A132" s="41">
        <f t="shared" ref="A132:A136" si="3">1+A131</f>
        <v>131</v>
      </c>
      <c r="B132" s="46"/>
      <c r="C132" s="62"/>
      <c r="D132" s="55" t="s">
        <v>56</v>
      </c>
      <c r="E132" s="68"/>
      <c r="F132" s="55" t="s">
        <v>128</v>
      </c>
      <c r="G132" s="68"/>
      <c r="H132" s="79"/>
      <c r="I132" s="68"/>
      <c r="J132" s="79"/>
      <c r="K132" s="88"/>
      <c r="L132" s="9">
        <f>SUM(K132:K134)</f>
        <v>0</v>
      </c>
    </row>
    <row r="133" spans="1:12" x14ac:dyDescent="0.3">
      <c r="A133" s="41">
        <f t="shared" si="3"/>
        <v>132</v>
      </c>
      <c r="B133" s="48"/>
      <c r="C133" s="33"/>
      <c r="D133" s="34" t="s">
        <v>56</v>
      </c>
      <c r="E133" s="35"/>
      <c r="F133" s="34" t="s">
        <v>128</v>
      </c>
      <c r="G133" s="35"/>
      <c r="H133" s="82"/>
      <c r="I133" s="35"/>
      <c r="J133" s="82"/>
      <c r="K133" s="91"/>
      <c r="L133" s="107"/>
    </row>
    <row r="134" spans="1:12" ht="15" thickBot="1" x14ac:dyDescent="0.35">
      <c r="A134" s="41">
        <f t="shared" si="3"/>
        <v>133</v>
      </c>
      <c r="B134" s="47"/>
      <c r="C134" s="63"/>
      <c r="D134" s="56" t="s">
        <v>56</v>
      </c>
      <c r="E134" s="69"/>
      <c r="F134" s="56" t="s">
        <v>128</v>
      </c>
      <c r="G134" s="69"/>
      <c r="H134" s="80"/>
      <c r="I134" s="69"/>
      <c r="J134" s="80"/>
      <c r="K134" s="89"/>
      <c r="L134" s="106"/>
    </row>
    <row r="135" spans="1:12" ht="15" thickBot="1" x14ac:dyDescent="0.35">
      <c r="A135" s="41">
        <f t="shared" si="3"/>
        <v>134</v>
      </c>
      <c r="B135" s="52"/>
      <c r="C135" s="64"/>
      <c r="D135" s="57" t="s">
        <v>88</v>
      </c>
      <c r="E135" s="70"/>
      <c r="F135" s="57" t="s">
        <v>89</v>
      </c>
      <c r="G135" s="70"/>
      <c r="H135" s="81"/>
      <c r="I135" s="70"/>
      <c r="J135" s="81"/>
      <c r="K135" s="90"/>
      <c r="L135" s="5">
        <f>K135</f>
        <v>0</v>
      </c>
    </row>
    <row r="136" spans="1:12" ht="15" thickBot="1" x14ac:dyDescent="0.35">
      <c r="A136" s="41">
        <f t="shared" si="3"/>
        <v>135</v>
      </c>
      <c r="B136" s="49"/>
      <c r="C136" s="54"/>
      <c r="D136" s="58" t="s">
        <v>69</v>
      </c>
      <c r="E136" s="71"/>
      <c r="F136" s="58" t="s">
        <v>166</v>
      </c>
      <c r="G136" s="71"/>
      <c r="H136" s="83"/>
      <c r="I136" s="71"/>
      <c r="J136" s="83"/>
      <c r="K136" s="92"/>
      <c r="L136" s="5">
        <f>K136</f>
        <v>0</v>
      </c>
    </row>
  </sheetData>
  <sortState ref="B2:K143">
    <sortCondition ref="F2:F1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7" sqref="E17"/>
    </sheetView>
  </sheetViews>
  <sheetFormatPr defaultRowHeight="14.4" x14ac:dyDescent="0.3"/>
  <cols>
    <col min="1" max="1" width="3.109375" customWidth="1"/>
    <col min="2" max="2" width="6.6640625" bestFit="1" customWidth="1"/>
    <col min="3" max="3" width="18" bestFit="1" customWidth="1"/>
    <col min="4" max="4" width="12" bestFit="1" customWidth="1"/>
    <col min="5" max="5" width="16.33203125" customWidth="1"/>
    <col min="7" max="7" width="37.554687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34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4">
        <v>1</v>
      </c>
      <c r="C8" s="27" t="s">
        <v>177</v>
      </c>
      <c r="D8" s="27" t="s">
        <v>178</v>
      </c>
      <c r="E8" s="27" t="s">
        <v>43</v>
      </c>
      <c r="F8" s="28">
        <v>2001</v>
      </c>
      <c r="G8" s="1" t="s">
        <v>46</v>
      </c>
      <c r="H8" s="11">
        <v>0</v>
      </c>
      <c r="I8" s="11"/>
      <c r="J8" s="14"/>
      <c r="K8" s="14"/>
      <c r="L8" s="14">
        <f>SUM(H8:K8)</f>
        <v>0</v>
      </c>
    </row>
    <row r="9" spans="2:12" ht="15" x14ac:dyDescent="0.25">
      <c r="B9" s="11">
        <f>1+B8</f>
        <v>2</v>
      </c>
      <c r="C9" s="1"/>
      <c r="D9" s="1"/>
      <c r="E9" s="1"/>
      <c r="F9" s="11"/>
      <c r="G9" s="31"/>
      <c r="H9" s="11"/>
      <c r="I9" s="11"/>
      <c r="J9" s="11"/>
      <c r="K9" s="11"/>
      <c r="L9" s="11">
        <f>SUM(H9:K9)</f>
        <v>0</v>
      </c>
    </row>
    <row r="10" spans="2:12" ht="15" x14ac:dyDescent="0.25">
      <c r="B10" s="11">
        <f t="shared" ref="B10:B32" si="0">1+B9</f>
        <v>3</v>
      </c>
      <c r="C10" s="1"/>
      <c r="D10" s="1"/>
      <c r="E10" s="1"/>
      <c r="F10" s="11"/>
      <c r="G10" s="1"/>
      <c r="H10" s="11"/>
      <c r="I10" s="11"/>
      <c r="J10" s="11"/>
      <c r="K10" s="11"/>
      <c r="L10" s="11">
        <f>SUM(H10:K10)</f>
        <v>0</v>
      </c>
    </row>
    <row r="11" spans="2:12" ht="15" x14ac:dyDescent="0.25">
      <c r="B11" s="11">
        <f t="shared" si="0"/>
        <v>4</v>
      </c>
      <c r="C11" s="1"/>
      <c r="D11" s="1"/>
      <c r="E11" s="1"/>
      <c r="F11" s="11"/>
      <c r="G11" s="1"/>
      <c r="H11" s="11"/>
      <c r="I11" s="11"/>
      <c r="J11" s="14"/>
      <c r="K11" s="14"/>
      <c r="L11" s="14">
        <f>SUM(H11:K11)</f>
        <v>0</v>
      </c>
    </row>
    <row r="12" spans="2:12" ht="15" x14ac:dyDescent="0.25">
      <c r="B12" s="11">
        <f t="shared" si="0"/>
        <v>5</v>
      </c>
      <c r="C12" s="1"/>
      <c r="D12" s="1"/>
      <c r="E12" s="1"/>
      <c r="F12" s="11"/>
      <c r="G12" s="1"/>
      <c r="H12" s="11"/>
      <c r="I12" s="11"/>
      <c r="J12" s="11"/>
      <c r="K12" s="11"/>
      <c r="L12" s="11">
        <f>SUM(H12:K12)</f>
        <v>0</v>
      </c>
    </row>
    <row r="13" spans="2:12" ht="15" x14ac:dyDescent="0.25">
      <c r="B13" s="11">
        <f t="shared" si="0"/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ref="L13:L32" si="1">SUM(H13:K13)</f>
        <v>0</v>
      </c>
    </row>
    <row r="14" spans="2:12" ht="15" x14ac:dyDescent="0.25">
      <c r="B14" s="11">
        <f t="shared" si="0"/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1"/>
        <v>0</v>
      </c>
    </row>
    <row r="15" spans="2:12" ht="15" x14ac:dyDescent="0.25">
      <c r="B15" s="11">
        <f t="shared" si="0"/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1"/>
        <v>0</v>
      </c>
    </row>
    <row r="16" spans="2:12" ht="15" x14ac:dyDescent="0.25">
      <c r="B16" s="11">
        <f t="shared" si="0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1"/>
        <v>0</v>
      </c>
    </row>
    <row r="17" spans="2:12" ht="15" x14ac:dyDescent="0.25">
      <c r="B17" s="11">
        <f t="shared" si="0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1"/>
        <v>0</v>
      </c>
    </row>
    <row r="18" spans="2:12" ht="15" x14ac:dyDescent="0.25">
      <c r="B18" s="11">
        <f t="shared" si="0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1"/>
        <v>0</v>
      </c>
    </row>
    <row r="19" spans="2:12" ht="15" x14ac:dyDescent="0.25">
      <c r="B19" s="11">
        <f t="shared" si="0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1"/>
        <v>0</v>
      </c>
    </row>
    <row r="20" spans="2:12" ht="15" x14ac:dyDescent="0.25">
      <c r="B20" s="11">
        <f t="shared" si="0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1"/>
        <v>0</v>
      </c>
    </row>
    <row r="21" spans="2:12" ht="15" x14ac:dyDescent="0.25">
      <c r="B21" s="11">
        <f t="shared" si="0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1"/>
        <v>0</v>
      </c>
    </row>
    <row r="22" spans="2:12" ht="15" x14ac:dyDescent="0.25">
      <c r="B22" s="11">
        <f t="shared" si="0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1"/>
        <v>0</v>
      </c>
    </row>
    <row r="23" spans="2:12" ht="15" x14ac:dyDescent="0.25">
      <c r="B23" s="11">
        <f t="shared" si="0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3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3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3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3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3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3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3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3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3">
      <c r="B32" s="11">
        <f t="shared" si="0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B8:L12">
    <sortCondition descending="1" ref="L8:L1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7" sqref="G17"/>
    </sheetView>
  </sheetViews>
  <sheetFormatPr defaultRowHeight="14.4" x14ac:dyDescent="0.3"/>
  <cols>
    <col min="1" max="1" width="3.109375" customWidth="1"/>
    <col min="2" max="2" width="6.6640625" bestFit="1" customWidth="1"/>
    <col min="3" max="3" width="14" bestFit="1" customWidth="1"/>
    <col min="4" max="4" width="12.5546875" bestFit="1" customWidth="1"/>
    <col min="5" max="5" width="24.44140625" bestFit="1" customWidth="1"/>
    <col min="6" max="6" width="5" bestFit="1" customWidth="1"/>
    <col min="7" max="7" width="26.8867187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33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x14ac:dyDescent="0.3">
      <c r="B7" s="21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1">
        <v>1</v>
      </c>
      <c r="C8" s="31" t="s">
        <v>152</v>
      </c>
      <c r="D8" s="31" t="s">
        <v>125</v>
      </c>
      <c r="E8" s="31" t="s">
        <v>43</v>
      </c>
      <c r="F8" s="32">
        <v>99</v>
      </c>
      <c r="G8" s="31" t="s">
        <v>46</v>
      </c>
      <c r="H8" s="32">
        <v>10</v>
      </c>
      <c r="I8" s="36"/>
      <c r="J8" s="32"/>
      <c r="K8" s="32"/>
      <c r="L8" s="32">
        <f t="shared" ref="L8:L17" si="0">SUM(H8:K8)</f>
        <v>10</v>
      </c>
    </row>
    <row r="9" spans="2:12" x14ac:dyDescent="0.3">
      <c r="B9" s="11">
        <f>1+B8</f>
        <v>2</v>
      </c>
      <c r="C9" s="31" t="s">
        <v>179</v>
      </c>
      <c r="D9" s="31" t="s">
        <v>180</v>
      </c>
      <c r="E9" s="31" t="s">
        <v>181</v>
      </c>
      <c r="F9" s="32">
        <v>98</v>
      </c>
      <c r="G9" s="31" t="s">
        <v>21</v>
      </c>
      <c r="H9" s="32">
        <v>7.5</v>
      </c>
      <c r="I9" s="36"/>
      <c r="J9" s="32"/>
      <c r="K9" s="32"/>
      <c r="L9" s="32">
        <f t="shared" si="0"/>
        <v>7.5</v>
      </c>
    </row>
    <row r="10" spans="2:12" x14ac:dyDescent="0.3">
      <c r="B10" s="11">
        <f t="shared" ref="B10:B32" si="1">1+B9</f>
        <v>3</v>
      </c>
      <c r="C10" s="31" t="s">
        <v>182</v>
      </c>
      <c r="D10" s="31" t="s">
        <v>183</v>
      </c>
      <c r="E10" s="31" t="s">
        <v>181</v>
      </c>
      <c r="F10" s="32">
        <v>98</v>
      </c>
      <c r="G10" s="31" t="s">
        <v>21</v>
      </c>
      <c r="H10" s="32">
        <v>0</v>
      </c>
      <c r="I10" s="36"/>
      <c r="J10" s="32"/>
      <c r="K10" s="32"/>
      <c r="L10" s="32">
        <f t="shared" si="0"/>
        <v>0</v>
      </c>
    </row>
    <row r="11" spans="2:12" ht="15" x14ac:dyDescent="0.25">
      <c r="B11" s="11">
        <f t="shared" si="1"/>
        <v>4</v>
      </c>
      <c r="C11" s="31"/>
      <c r="D11" s="31"/>
      <c r="E11" s="31"/>
      <c r="F11" s="32"/>
      <c r="G11" s="31"/>
      <c r="H11" s="32"/>
      <c r="I11" s="32"/>
      <c r="J11" s="32"/>
      <c r="K11" s="32"/>
      <c r="L11" s="32">
        <f t="shared" si="0"/>
        <v>0</v>
      </c>
    </row>
    <row r="12" spans="2:12" ht="15" x14ac:dyDescent="0.25">
      <c r="B12" s="11">
        <f t="shared" si="1"/>
        <v>5</v>
      </c>
      <c r="C12" s="31"/>
      <c r="D12" s="31"/>
      <c r="E12" s="31"/>
      <c r="F12" s="32"/>
      <c r="G12" s="31"/>
      <c r="H12" s="32"/>
      <c r="I12" s="32"/>
      <c r="J12" s="32"/>
      <c r="K12" s="32"/>
      <c r="L12" s="32">
        <f t="shared" si="0"/>
        <v>0</v>
      </c>
    </row>
    <row r="13" spans="2:12" ht="15" x14ac:dyDescent="0.25">
      <c r="B13" s="11">
        <f t="shared" si="1"/>
        <v>6</v>
      </c>
      <c r="C13" s="31"/>
      <c r="D13" s="31"/>
      <c r="E13" s="31"/>
      <c r="F13" s="32"/>
      <c r="G13" s="31"/>
      <c r="H13" s="32"/>
      <c r="I13" s="32"/>
      <c r="J13" s="32"/>
      <c r="K13" s="32"/>
      <c r="L13" s="32">
        <f t="shared" si="0"/>
        <v>0</v>
      </c>
    </row>
    <row r="14" spans="2:12" ht="15" x14ac:dyDescent="0.25">
      <c r="B14" s="11">
        <f t="shared" si="1"/>
        <v>7</v>
      </c>
      <c r="C14" s="31"/>
      <c r="D14" s="31"/>
      <c r="E14" s="31"/>
      <c r="F14" s="32"/>
      <c r="G14" s="31"/>
      <c r="H14" s="32"/>
      <c r="I14" s="32"/>
      <c r="J14" s="32"/>
      <c r="K14" s="32"/>
      <c r="L14" s="32">
        <f t="shared" si="0"/>
        <v>0</v>
      </c>
    </row>
    <row r="15" spans="2:12" ht="15" x14ac:dyDescent="0.25">
      <c r="B15" s="11">
        <f t="shared" si="1"/>
        <v>8</v>
      </c>
      <c r="C15" s="31"/>
      <c r="D15" s="31"/>
      <c r="E15" s="31"/>
      <c r="F15" s="32"/>
      <c r="G15" s="31"/>
      <c r="H15" s="31"/>
      <c r="I15" s="31"/>
      <c r="J15" s="31"/>
      <c r="K15" s="32"/>
      <c r="L15" s="32">
        <f t="shared" si="0"/>
        <v>0</v>
      </c>
    </row>
    <row r="16" spans="2:12" ht="15" x14ac:dyDescent="0.25">
      <c r="B16" s="11">
        <f t="shared" si="1"/>
        <v>9</v>
      </c>
      <c r="H16" s="31"/>
      <c r="I16" s="31"/>
      <c r="J16" s="31"/>
      <c r="K16" s="32"/>
      <c r="L16" s="32">
        <f t="shared" si="0"/>
        <v>0</v>
      </c>
    </row>
    <row r="17" spans="2:12" ht="15" x14ac:dyDescent="0.25">
      <c r="B17" s="11">
        <f t="shared" si="1"/>
        <v>10</v>
      </c>
      <c r="C17" s="31"/>
      <c r="D17" s="31"/>
      <c r="E17" s="31"/>
      <c r="F17" s="32"/>
      <c r="G17" s="31"/>
      <c r="H17" s="31"/>
      <c r="I17" s="31"/>
      <c r="J17" s="31"/>
      <c r="K17" s="32"/>
      <c r="L17" s="32">
        <f t="shared" si="0"/>
        <v>0</v>
      </c>
    </row>
    <row r="18" spans="2:12" ht="15" x14ac:dyDescent="0.25">
      <c r="B18" s="11">
        <f t="shared" si="1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ref="L18:L32" si="2">SUM(H18:K18)</f>
        <v>0</v>
      </c>
    </row>
    <row r="19" spans="2:12" ht="15" x14ac:dyDescent="0.25">
      <c r="B19" s="11">
        <f t="shared" si="1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2"/>
        <v>0</v>
      </c>
    </row>
    <row r="20" spans="2:12" ht="15" x14ac:dyDescent="0.25">
      <c r="B20" s="11">
        <f t="shared" si="1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2"/>
        <v>0</v>
      </c>
    </row>
    <row r="21" spans="2:12" ht="15" x14ac:dyDescent="0.25">
      <c r="B21" s="11">
        <f t="shared" si="1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2"/>
        <v>0</v>
      </c>
    </row>
    <row r="22" spans="2:12" ht="15" x14ac:dyDescent="0.25">
      <c r="B22" s="11">
        <f t="shared" si="1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ht="15" x14ac:dyDescent="0.25">
      <c r="B23" s="11">
        <f t="shared" si="1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3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3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11" sqref="C11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27.33203125" bestFit="1" customWidth="1"/>
    <col min="6" max="6" width="5" bestFit="1" customWidth="1"/>
    <col min="7" max="7" width="26.8867187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32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31" t="s">
        <v>184</v>
      </c>
      <c r="D8" s="31" t="s">
        <v>40</v>
      </c>
      <c r="E8" s="31" t="s">
        <v>125</v>
      </c>
      <c r="F8" s="32">
        <v>1985</v>
      </c>
      <c r="G8" s="31" t="s">
        <v>37</v>
      </c>
      <c r="H8" s="32">
        <v>20</v>
      </c>
      <c r="I8" s="32"/>
      <c r="J8" s="32"/>
      <c r="K8" s="32"/>
      <c r="L8" s="32">
        <f t="shared" ref="L8:L14" si="0">SUM(H8:K8)</f>
        <v>20</v>
      </c>
    </row>
    <row r="9" spans="2:12" x14ac:dyDescent="0.3">
      <c r="B9" s="11">
        <f>1+B8</f>
        <v>2</v>
      </c>
      <c r="C9" s="31" t="s">
        <v>41</v>
      </c>
      <c r="D9" s="31" t="s">
        <v>42</v>
      </c>
      <c r="E9" s="31" t="s">
        <v>43</v>
      </c>
      <c r="F9" s="32">
        <v>1998</v>
      </c>
      <c r="G9" s="31" t="s">
        <v>46</v>
      </c>
      <c r="H9" s="32">
        <v>15</v>
      </c>
      <c r="I9" s="32"/>
      <c r="J9" s="32"/>
      <c r="K9" s="32"/>
      <c r="L9" s="32">
        <f t="shared" si="0"/>
        <v>15</v>
      </c>
    </row>
    <row r="10" spans="2:12" x14ac:dyDescent="0.3">
      <c r="B10" s="11">
        <f t="shared" ref="B10:B32" si="1">1+B9</f>
        <v>3</v>
      </c>
      <c r="C10" s="31" t="s">
        <v>185</v>
      </c>
      <c r="D10" s="31" t="s">
        <v>15</v>
      </c>
      <c r="E10" s="31" t="s">
        <v>102</v>
      </c>
      <c r="F10" s="32">
        <v>1999</v>
      </c>
      <c r="G10" s="31" t="s">
        <v>186</v>
      </c>
      <c r="H10" s="32">
        <v>10</v>
      </c>
      <c r="I10" s="32"/>
      <c r="J10" s="32"/>
      <c r="K10" s="32"/>
      <c r="L10" s="32">
        <f t="shared" si="0"/>
        <v>10</v>
      </c>
    </row>
    <row r="11" spans="2:12" x14ac:dyDescent="0.3">
      <c r="B11" s="11">
        <f t="shared" si="1"/>
        <v>4</v>
      </c>
      <c r="C11" s="31" t="s">
        <v>39</v>
      </c>
      <c r="D11" s="31" t="s">
        <v>40</v>
      </c>
      <c r="E11" s="31" t="s">
        <v>19</v>
      </c>
      <c r="F11" s="32">
        <v>1995</v>
      </c>
      <c r="G11" s="31" t="s">
        <v>21</v>
      </c>
      <c r="H11" s="32">
        <v>0</v>
      </c>
      <c r="I11" s="32"/>
      <c r="J11" s="32"/>
      <c r="K11" s="32"/>
      <c r="L11" s="32">
        <f t="shared" si="0"/>
        <v>0</v>
      </c>
    </row>
    <row r="12" spans="2:12" ht="15" x14ac:dyDescent="0.25">
      <c r="B12" s="11">
        <f t="shared" si="1"/>
        <v>5</v>
      </c>
      <c r="C12" s="31"/>
      <c r="D12" s="31"/>
      <c r="E12" s="31"/>
      <c r="F12" s="32"/>
      <c r="G12" s="31"/>
      <c r="H12" s="32"/>
      <c r="I12" s="32"/>
      <c r="J12" s="32"/>
      <c r="K12" s="32"/>
      <c r="L12" s="32">
        <f t="shared" si="0"/>
        <v>0</v>
      </c>
    </row>
    <row r="13" spans="2:12" ht="15" x14ac:dyDescent="0.25">
      <c r="B13" s="11">
        <f t="shared" si="1"/>
        <v>6</v>
      </c>
      <c r="C13" s="31"/>
      <c r="D13" s="31"/>
      <c r="E13" s="31"/>
      <c r="F13" s="32"/>
      <c r="G13" s="31"/>
      <c r="H13" s="32"/>
      <c r="I13" s="32"/>
      <c r="J13" s="32"/>
      <c r="K13" s="32"/>
      <c r="L13" s="32">
        <f t="shared" si="0"/>
        <v>0</v>
      </c>
    </row>
    <row r="14" spans="2:12" ht="15" x14ac:dyDescent="0.25">
      <c r="B14" s="11">
        <f t="shared" si="1"/>
        <v>7</v>
      </c>
      <c r="C14" s="31"/>
      <c r="D14" s="31"/>
      <c r="E14" s="31"/>
      <c r="F14" s="32"/>
      <c r="G14" s="31"/>
      <c r="H14" s="32"/>
      <c r="I14" s="32"/>
      <c r="J14" s="32"/>
      <c r="K14" s="32"/>
      <c r="L14" s="32">
        <f t="shared" si="0"/>
        <v>0</v>
      </c>
    </row>
    <row r="15" spans="2:12" ht="15" x14ac:dyDescent="0.25">
      <c r="B15" s="11">
        <f t="shared" si="1"/>
        <v>8</v>
      </c>
      <c r="C15" s="31"/>
      <c r="D15" s="31"/>
      <c r="E15" s="31"/>
      <c r="F15" s="31"/>
      <c r="G15" s="31"/>
      <c r="H15" s="32"/>
      <c r="I15" s="32"/>
      <c r="J15" s="32"/>
      <c r="K15" s="32"/>
      <c r="L15" s="32">
        <f t="shared" ref="L15:L32" si="2">SUM(H15:K15)</f>
        <v>0</v>
      </c>
    </row>
    <row r="16" spans="2:12" ht="15" x14ac:dyDescent="0.25">
      <c r="B16" s="11">
        <f t="shared" si="1"/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2"/>
        <v>0</v>
      </c>
    </row>
    <row r="17" spans="2:12" ht="15" x14ac:dyDescent="0.25">
      <c r="B17" s="11">
        <f t="shared" si="1"/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2"/>
        <v>0</v>
      </c>
    </row>
    <row r="18" spans="2:12" ht="15" x14ac:dyDescent="0.25">
      <c r="B18" s="11">
        <f t="shared" si="1"/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2"/>
        <v>0</v>
      </c>
    </row>
    <row r="19" spans="2:12" ht="15" x14ac:dyDescent="0.25">
      <c r="B19" s="11">
        <f t="shared" si="1"/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2"/>
        <v>0</v>
      </c>
    </row>
    <row r="20" spans="2:12" ht="15" x14ac:dyDescent="0.25">
      <c r="B20" s="11">
        <f t="shared" si="1"/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2"/>
        <v>0</v>
      </c>
    </row>
    <row r="21" spans="2:12" ht="15" x14ac:dyDescent="0.25">
      <c r="B21" s="11">
        <f t="shared" si="1"/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2"/>
        <v>0</v>
      </c>
    </row>
    <row r="22" spans="2:12" ht="15" x14ac:dyDescent="0.25">
      <c r="B22" s="11">
        <f t="shared" si="1"/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2"/>
        <v>0</v>
      </c>
    </row>
    <row r="23" spans="2:12" ht="15" x14ac:dyDescent="0.25">
      <c r="B23" s="11">
        <f t="shared" si="1"/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3">
      <c r="B24" s="11">
        <f t="shared" si="1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3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9" sqref="G19"/>
    </sheetView>
  </sheetViews>
  <sheetFormatPr defaultRowHeight="14.4" x14ac:dyDescent="0.3"/>
  <cols>
    <col min="1" max="1" width="3.109375" customWidth="1"/>
    <col min="2" max="2" width="6.6640625" bestFit="1" customWidth="1"/>
    <col min="3" max="3" width="12.44140625" bestFit="1" customWidth="1"/>
    <col min="4" max="4" width="12.109375" bestFit="1" customWidth="1"/>
    <col min="5" max="5" width="24.5546875" bestFit="1" customWidth="1"/>
    <col min="6" max="6" width="5" bestFit="1" customWidth="1"/>
    <col min="7" max="7" width="24.44140625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31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96" t="s">
        <v>1</v>
      </c>
      <c r="D7" s="4" t="s">
        <v>2</v>
      </c>
      <c r="E7" s="97" t="s">
        <v>3</v>
      </c>
      <c r="F7" s="4" t="s">
        <v>4</v>
      </c>
      <c r="G7" s="97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4">
        <v>1</v>
      </c>
      <c r="C8" s="101" t="s">
        <v>187</v>
      </c>
      <c r="D8" s="102" t="s">
        <v>188</v>
      </c>
      <c r="E8" s="103" t="s">
        <v>189</v>
      </c>
      <c r="F8" s="104">
        <v>2000</v>
      </c>
      <c r="G8" s="103" t="s">
        <v>190</v>
      </c>
      <c r="H8" s="105">
        <v>0</v>
      </c>
      <c r="I8" s="14"/>
      <c r="J8" s="14"/>
      <c r="K8" s="14"/>
      <c r="L8" s="14">
        <f>SUM(G8:K8)</f>
        <v>0</v>
      </c>
    </row>
    <row r="9" spans="2:12" ht="15" x14ac:dyDescent="0.25">
      <c r="B9" s="11">
        <v>2</v>
      </c>
      <c r="C9" s="1"/>
      <c r="D9" s="1"/>
      <c r="E9" s="1"/>
      <c r="F9" s="1"/>
      <c r="G9" s="1"/>
      <c r="H9" s="1"/>
      <c r="I9" s="1"/>
      <c r="J9" s="11"/>
      <c r="K9" s="11"/>
      <c r="L9" s="11">
        <f>SUM(G9:K9)</f>
        <v>0</v>
      </c>
    </row>
    <row r="10" spans="2:12" ht="15" x14ac:dyDescent="0.25">
      <c r="B10" s="11">
        <v>3</v>
      </c>
      <c r="C10" s="1"/>
      <c r="D10" s="1"/>
      <c r="E10" s="1"/>
      <c r="F10" s="11"/>
      <c r="G10" s="1"/>
      <c r="H10" s="11"/>
      <c r="I10" s="11"/>
      <c r="J10" s="11"/>
      <c r="K10" s="11"/>
      <c r="L10" s="11">
        <f>SUM(G10:K10)</f>
        <v>0</v>
      </c>
    </row>
    <row r="11" spans="2:12" ht="15" x14ac:dyDescent="0.25">
      <c r="B11" s="11">
        <v>4</v>
      </c>
      <c r="C11" s="1"/>
      <c r="D11" s="1"/>
      <c r="E11" s="1"/>
      <c r="F11" s="1"/>
      <c r="G11" s="1"/>
      <c r="H11" s="11"/>
      <c r="I11" s="11"/>
      <c r="J11" s="11"/>
      <c r="K11" s="11"/>
      <c r="L11" s="11">
        <f t="shared" ref="L11:L32" si="0">SUM(G11:K11)</f>
        <v>0</v>
      </c>
    </row>
    <row r="12" spans="2:12" ht="15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ht="15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ht="15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ht="15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ht="15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sortState ref="C8:L10">
    <sortCondition descending="1" ref="L8:L1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8" sqref="E18"/>
    </sheetView>
  </sheetViews>
  <sheetFormatPr defaultRowHeight="14.4" x14ac:dyDescent="0.3"/>
  <cols>
    <col min="1" max="1" width="3.109375" customWidth="1"/>
    <col min="2" max="2" width="6.6640625" bestFit="1" customWidth="1"/>
    <col min="3" max="3" width="16.109375" bestFit="1" customWidth="1"/>
    <col min="5" max="5" width="24.44140625" bestFit="1" customWidth="1"/>
    <col min="7" max="7" width="26.8867187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30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27" t="s">
        <v>191</v>
      </c>
      <c r="D8" s="27" t="s">
        <v>192</v>
      </c>
      <c r="E8" s="27" t="s">
        <v>77</v>
      </c>
      <c r="F8" s="28">
        <v>94</v>
      </c>
      <c r="G8" s="27" t="s">
        <v>144</v>
      </c>
      <c r="H8" s="11">
        <v>0</v>
      </c>
      <c r="I8" s="11"/>
      <c r="J8" s="11"/>
      <c r="K8" s="11"/>
      <c r="L8" s="11">
        <f>SUM(G8:K8)</f>
        <v>0</v>
      </c>
    </row>
    <row r="9" spans="2:12" ht="15" x14ac:dyDescent="0.25">
      <c r="B9" s="11">
        <v>2</v>
      </c>
      <c r="C9" s="1"/>
      <c r="D9" s="1"/>
      <c r="E9" s="1"/>
      <c r="F9" s="11"/>
      <c r="G9" s="1"/>
      <c r="H9" s="11"/>
      <c r="I9" s="11"/>
      <c r="J9" s="11"/>
      <c r="K9" s="11"/>
      <c r="L9" s="11">
        <f>SUM(G9:K9)</f>
        <v>0</v>
      </c>
    </row>
    <row r="10" spans="2:12" ht="15" x14ac:dyDescent="0.25">
      <c r="B10" s="11">
        <v>3</v>
      </c>
      <c r="C10" s="1"/>
      <c r="D10" s="1"/>
      <c r="E10" s="1"/>
      <c r="F10" s="1"/>
      <c r="G10" s="1"/>
      <c r="H10" s="11"/>
      <c r="I10" s="11"/>
      <c r="J10" s="11"/>
      <c r="K10" s="11"/>
      <c r="L10" s="11">
        <f t="shared" ref="L10:L32" si="0">SUM(G10:K10)</f>
        <v>0</v>
      </c>
    </row>
    <row r="11" spans="2:12" ht="15" x14ac:dyDescent="0.25">
      <c r="B11" s="11">
        <v>4</v>
      </c>
      <c r="C11" s="1"/>
      <c r="D11" s="1"/>
      <c r="E11" s="1"/>
      <c r="F11" s="1"/>
      <c r="G11" s="1"/>
      <c r="H11" s="11"/>
      <c r="I11" s="11"/>
      <c r="J11" s="11"/>
      <c r="K11" s="11"/>
      <c r="L11" s="11">
        <f t="shared" si="0"/>
        <v>0</v>
      </c>
    </row>
    <row r="12" spans="2:12" ht="15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ht="15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ht="15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ht="15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ht="15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7" sqref="G17"/>
    </sheetView>
  </sheetViews>
  <sheetFormatPr defaultRowHeight="14.4" x14ac:dyDescent="0.3"/>
  <cols>
    <col min="1" max="1" width="3.109375" customWidth="1"/>
    <col min="2" max="2" width="9.33203125" bestFit="1" customWidth="1"/>
    <col min="3" max="3" width="14.109375" bestFit="1" customWidth="1"/>
    <col min="4" max="4" width="7.6640625" bestFit="1" customWidth="1"/>
    <col min="5" max="5" width="14.5546875" bestFit="1" customWidth="1"/>
    <col min="6" max="6" width="5" bestFit="1" customWidth="1"/>
    <col min="7" max="7" width="29.4414062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29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1" t="s">
        <v>49</v>
      </c>
      <c r="D8" s="1" t="s">
        <v>50</v>
      </c>
      <c r="E8" s="1" t="s">
        <v>36</v>
      </c>
      <c r="F8" s="11">
        <v>1995</v>
      </c>
      <c r="G8" s="1" t="s">
        <v>51</v>
      </c>
      <c r="H8" s="11">
        <v>10</v>
      </c>
      <c r="I8" s="11"/>
      <c r="J8" s="11"/>
      <c r="K8" s="11"/>
      <c r="L8" s="11">
        <f>SUM(H8:K8)</f>
        <v>10</v>
      </c>
    </row>
    <row r="9" spans="2:12" x14ac:dyDescent="0.3">
      <c r="B9" s="11">
        <v>2</v>
      </c>
      <c r="C9" s="1" t="s">
        <v>193</v>
      </c>
      <c r="D9" s="1" t="s">
        <v>40</v>
      </c>
      <c r="E9" s="1" t="s">
        <v>194</v>
      </c>
      <c r="F9" s="11">
        <v>1989</v>
      </c>
      <c r="G9" s="1" t="s">
        <v>51</v>
      </c>
      <c r="H9" s="11">
        <v>0</v>
      </c>
      <c r="I9" s="11"/>
      <c r="J9" s="11"/>
      <c r="K9" s="11"/>
      <c r="L9" s="11">
        <f>SUM(H9:K9)</f>
        <v>0</v>
      </c>
    </row>
    <row r="10" spans="2:12" ht="15" x14ac:dyDescent="0.25">
      <c r="B10" s="11">
        <v>3</v>
      </c>
      <c r="C10" s="1"/>
      <c r="D10" s="1"/>
      <c r="E10" s="1"/>
      <c r="F10" s="1"/>
      <c r="G10" s="1"/>
      <c r="H10" s="11"/>
      <c r="I10" s="11"/>
      <c r="J10" s="11"/>
      <c r="K10" s="11"/>
      <c r="L10" s="11">
        <f t="shared" ref="L10:L32" si="0">SUM(H10:K10)</f>
        <v>0</v>
      </c>
    </row>
    <row r="11" spans="2:12" ht="15" x14ac:dyDescent="0.25">
      <c r="B11" s="11">
        <v>4</v>
      </c>
      <c r="C11" s="1"/>
      <c r="D11" s="1"/>
      <c r="E11" s="1"/>
      <c r="F11" s="1"/>
      <c r="G11" s="1"/>
      <c r="H11" s="11"/>
      <c r="I11" s="11"/>
      <c r="J11" s="11"/>
      <c r="K11" s="11"/>
      <c r="L11" s="11">
        <f t="shared" si="0"/>
        <v>0</v>
      </c>
    </row>
    <row r="12" spans="2:12" ht="15" x14ac:dyDescent="0.25">
      <c r="B12" s="11">
        <v>5</v>
      </c>
      <c r="C12" s="1"/>
      <c r="D12" s="1"/>
      <c r="E12" s="1"/>
      <c r="F12" s="1"/>
      <c r="G12" s="1"/>
      <c r="H12" s="11"/>
      <c r="I12" s="11"/>
      <c r="J12" s="11"/>
      <c r="K12" s="11"/>
      <c r="L12" s="11">
        <f t="shared" si="0"/>
        <v>0</v>
      </c>
    </row>
    <row r="13" spans="2:12" ht="15" x14ac:dyDescent="0.25">
      <c r="B13" s="11">
        <v>6</v>
      </c>
      <c r="C13" s="1"/>
      <c r="D13" s="1"/>
      <c r="E13" s="1"/>
      <c r="F13" s="1"/>
      <c r="G13" s="1"/>
      <c r="H13" s="11"/>
      <c r="I13" s="11"/>
      <c r="J13" s="11"/>
      <c r="K13" s="11"/>
      <c r="L13" s="11">
        <f t="shared" si="0"/>
        <v>0</v>
      </c>
    </row>
    <row r="14" spans="2:12" ht="15" x14ac:dyDescent="0.25">
      <c r="B14" s="11">
        <v>7</v>
      </c>
      <c r="C14" s="1"/>
      <c r="D14" s="1"/>
      <c r="E14" s="1"/>
      <c r="F14" s="1"/>
      <c r="G14" s="1"/>
      <c r="H14" s="11"/>
      <c r="I14" s="11"/>
      <c r="J14" s="11"/>
      <c r="K14" s="11"/>
      <c r="L14" s="11">
        <f t="shared" si="0"/>
        <v>0</v>
      </c>
    </row>
    <row r="15" spans="2:12" ht="15" x14ac:dyDescent="0.25">
      <c r="B15" s="11">
        <v>8</v>
      </c>
      <c r="C15" s="1"/>
      <c r="D15" s="1"/>
      <c r="E15" s="1"/>
      <c r="F15" s="1"/>
      <c r="G15" s="1"/>
      <c r="H15" s="11"/>
      <c r="I15" s="11"/>
      <c r="J15" s="11"/>
      <c r="K15" s="11"/>
      <c r="L15" s="11">
        <f t="shared" si="0"/>
        <v>0</v>
      </c>
    </row>
    <row r="16" spans="2:12" ht="15" x14ac:dyDescent="0.25">
      <c r="B16" s="11">
        <v>9</v>
      </c>
      <c r="C16" s="1"/>
      <c r="D16" s="1"/>
      <c r="E16" s="1"/>
      <c r="F16" s="1"/>
      <c r="G16" s="1"/>
      <c r="H16" s="11"/>
      <c r="I16" s="11"/>
      <c r="J16" s="11"/>
      <c r="K16" s="11"/>
      <c r="L16" s="11">
        <f t="shared" si="0"/>
        <v>0</v>
      </c>
    </row>
    <row r="17" spans="2:12" ht="15" x14ac:dyDescent="0.25">
      <c r="B17" s="11">
        <v>10</v>
      </c>
      <c r="C17" s="1"/>
      <c r="D17" s="1"/>
      <c r="E17" s="1"/>
      <c r="F17" s="1"/>
      <c r="G17" s="1"/>
      <c r="H17" s="11"/>
      <c r="I17" s="11"/>
      <c r="J17" s="11"/>
      <c r="K17" s="11"/>
      <c r="L17" s="11">
        <f t="shared" si="0"/>
        <v>0</v>
      </c>
    </row>
    <row r="18" spans="2:12" ht="15" x14ac:dyDescent="0.25">
      <c r="B18" s="11">
        <v>11</v>
      </c>
      <c r="C18" s="1"/>
      <c r="D18" s="1"/>
      <c r="E18" s="1"/>
      <c r="F18" s="1"/>
      <c r="G18" s="1"/>
      <c r="H18" s="11"/>
      <c r="I18" s="11"/>
      <c r="J18" s="11"/>
      <c r="K18" s="11"/>
      <c r="L18" s="11">
        <f t="shared" si="0"/>
        <v>0</v>
      </c>
    </row>
    <row r="19" spans="2:12" ht="15" x14ac:dyDescent="0.25">
      <c r="B19" s="11">
        <v>12</v>
      </c>
      <c r="C19" s="1"/>
      <c r="D19" s="1"/>
      <c r="E19" s="1"/>
      <c r="F19" s="1"/>
      <c r="G19" s="1"/>
      <c r="H19" s="11"/>
      <c r="I19" s="11"/>
      <c r="J19" s="11"/>
      <c r="K19" s="11"/>
      <c r="L19" s="11">
        <f t="shared" si="0"/>
        <v>0</v>
      </c>
    </row>
    <row r="20" spans="2:12" ht="15" x14ac:dyDescent="0.25">
      <c r="B20" s="11">
        <v>13</v>
      </c>
      <c r="C20" s="1"/>
      <c r="D20" s="1"/>
      <c r="E20" s="1"/>
      <c r="F20" s="1"/>
      <c r="G20" s="1"/>
      <c r="H20" s="11"/>
      <c r="I20" s="11"/>
      <c r="J20" s="11"/>
      <c r="K20" s="11"/>
      <c r="L20" s="11">
        <f t="shared" si="0"/>
        <v>0</v>
      </c>
    </row>
    <row r="21" spans="2:12" ht="15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si="0"/>
        <v>0</v>
      </c>
    </row>
    <row r="22" spans="2:12" ht="15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ht="15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3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3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3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3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3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3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3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3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3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8" sqref="G18"/>
    </sheetView>
  </sheetViews>
  <sheetFormatPr defaultRowHeight="14.4" x14ac:dyDescent="0.3"/>
  <cols>
    <col min="1" max="1" width="3.109375" customWidth="1"/>
    <col min="2" max="2" width="6.6640625" bestFit="1" customWidth="1"/>
    <col min="3" max="3" width="13.33203125" bestFit="1" customWidth="1"/>
    <col min="4" max="4" width="12.44140625" bestFit="1" customWidth="1"/>
    <col min="5" max="5" width="27.88671875" bestFit="1" customWidth="1"/>
    <col min="7" max="7" width="32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28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31" t="s">
        <v>52</v>
      </c>
      <c r="D8" s="31" t="s">
        <v>53</v>
      </c>
      <c r="E8" s="31" t="s">
        <v>54</v>
      </c>
      <c r="F8" s="32">
        <v>1996</v>
      </c>
      <c r="G8" s="31" t="s">
        <v>55</v>
      </c>
      <c r="H8" s="32">
        <v>20</v>
      </c>
      <c r="I8" s="32"/>
      <c r="J8" s="32"/>
      <c r="K8" s="32"/>
      <c r="L8" s="32">
        <f t="shared" ref="L8:L24" si="0">SUM(G8:K8)</f>
        <v>20</v>
      </c>
    </row>
    <row r="9" spans="2:12" x14ac:dyDescent="0.3">
      <c r="B9" s="11">
        <f t="shared" ref="B9:B32" si="1">1+B8</f>
        <v>2</v>
      </c>
      <c r="C9" s="31" t="s">
        <v>173</v>
      </c>
      <c r="D9" s="31" t="s">
        <v>82</v>
      </c>
      <c r="E9" s="31" t="s">
        <v>56</v>
      </c>
      <c r="F9" s="32">
        <v>1999</v>
      </c>
      <c r="G9" s="31" t="s">
        <v>176</v>
      </c>
      <c r="H9" s="32">
        <v>15</v>
      </c>
      <c r="I9" s="32"/>
      <c r="J9" s="32"/>
      <c r="K9" s="32"/>
      <c r="L9" s="32">
        <f t="shared" si="0"/>
        <v>15</v>
      </c>
    </row>
    <row r="10" spans="2:12" x14ac:dyDescent="0.3">
      <c r="B10" s="11">
        <f t="shared" si="1"/>
        <v>3</v>
      </c>
      <c r="C10" s="31" t="s">
        <v>174</v>
      </c>
      <c r="D10" s="31" t="s">
        <v>175</v>
      </c>
      <c r="E10" s="31" t="s">
        <v>43</v>
      </c>
      <c r="F10" s="32">
        <v>1998</v>
      </c>
      <c r="G10" s="31" t="s">
        <v>85</v>
      </c>
      <c r="H10" s="32">
        <v>10</v>
      </c>
      <c r="I10" s="32"/>
      <c r="J10" s="32"/>
      <c r="K10" s="32"/>
      <c r="L10" s="32">
        <f t="shared" si="0"/>
        <v>10</v>
      </c>
    </row>
    <row r="11" spans="2:12" x14ac:dyDescent="0.3">
      <c r="B11" s="11">
        <f t="shared" si="1"/>
        <v>4</v>
      </c>
      <c r="C11" s="31" t="s">
        <v>159</v>
      </c>
      <c r="D11" s="31" t="s">
        <v>160</v>
      </c>
      <c r="E11" s="31" t="s">
        <v>43</v>
      </c>
      <c r="F11" s="32">
        <v>2000</v>
      </c>
      <c r="G11" s="31" t="s">
        <v>46</v>
      </c>
      <c r="H11" s="32">
        <v>7</v>
      </c>
      <c r="I11" s="32"/>
      <c r="J11" s="32"/>
      <c r="K11" s="32"/>
      <c r="L11" s="32">
        <f t="shared" si="0"/>
        <v>7</v>
      </c>
    </row>
    <row r="12" spans="2:12" ht="15" x14ac:dyDescent="0.25">
      <c r="B12" s="11">
        <f t="shared" si="1"/>
        <v>5</v>
      </c>
      <c r="C12" s="31"/>
      <c r="D12" s="31"/>
      <c r="E12" s="31"/>
      <c r="F12" s="32"/>
      <c r="G12" s="31"/>
      <c r="H12" s="32"/>
      <c r="I12" s="32"/>
      <c r="J12" s="32"/>
      <c r="K12" s="32"/>
      <c r="L12" s="32">
        <f t="shared" si="0"/>
        <v>0</v>
      </c>
    </row>
    <row r="13" spans="2:12" ht="15" x14ac:dyDescent="0.25">
      <c r="B13" s="11">
        <f t="shared" si="1"/>
        <v>6</v>
      </c>
      <c r="C13" s="31"/>
      <c r="D13" s="31"/>
      <c r="E13" s="31"/>
      <c r="F13" s="32"/>
      <c r="G13" s="31"/>
      <c r="H13" s="32"/>
      <c r="I13" s="32"/>
      <c r="J13" s="32"/>
      <c r="K13" s="32"/>
      <c r="L13" s="32">
        <f t="shared" si="0"/>
        <v>0</v>
      </c>
    </row>
    <row r="14" spans="2:12" ht="15" x14ac:dyDescent="0.25">
      <c r="B14" s="11">
        <f t="shared" si="1"/>
        <v>7</v>
      </c>
      <c r="C14" s="31"/>
      <c r="D14" s="31"/>
      <c r="E14" s="31"/>
      <c r="F14" s="32"/>
      <c r="G14" s="31"/>
      <c r="H14" s="32"/>
      <c r="I14" s="32"/>
      <c r="J14" s="32"/>
      <c r="K14" s="32"/>
      <c r="L14" s="32">
        <f t="shared" si="0"/>
        <v>0</v>
      </c>
    </row>
    <row r="15" spans="2:12" ht="15" x14ac:dyDescent="0.25">
      <c r="B15" s="11">
        <f t="shared" si="1"/>
        <v>8</v>
      </c>
      <c r="C15" s="31"/>
      <c r="D15" s="31"/>
      <c r="E15" s="31"/>
      <c r="F15" s="32"/>
      <c r="G15" s="31"/>
      <c r="H15" s="32"/>
      <c r="I15" s="32"/>
      <c r="J15" s="32"/>
      <c r="K15" s="32"/>
      <c r="L15" s="32">
        <f t="shared" si="0"/>
        <v>0</v>
      </c>
    </row>
    <row r="16" spans="2:12" ht="15" x14ac:dyDescent="0.25">
      <c r="B16" s="11">
        <f t="shared" si="1"/>
        <v>9</v>
      </c>
      <c r="C16" s="31"/>
      <c r="D16" s="31"/>
      <c r="E16" s="31"/>
      <c r="F16" s="32"/>
      <c r="G16" s="31"/>
      <c r="H16" s="32"/>
      <c r="I16" s="32"/>
      <c r="J16" s="32"/>
      <c r="K16" s="32"/>
      <c r="L16" s="32">
        <f t="shared" si="0"/>
        <v>0</v>
      </c>
    </row>
    <row r="17" spans="2:12" ht="15" x14ac:dyDescent="0.25">
      <c r="B17" s="11">
        <f t="shared" si="1"/>
        <v>10</v>
      </c>
      <c r="C17" s="31"/>
      <c r="D17" s="31"/>
      <c r="E17" s="31"/>
      <c r="F17" s="32"/>
      <c r="G17" s="31"/>
      <c r="H17" s="32"/>
      <c r="I17" s="32"/>
      <c r="J17" s="32"/>
      <c r="K17" s="32"/>
      <c r="L17" s="32">
        <f t="shared" si="0"/>
        <v>0</v>
      </c>
    </row>
    <row r="18" spans="2:12" ht="15" x14ac:dyDescent="0.25">
      <c r="B18" s="11">
        <f t="shared" si="1"/>
        <v>11</v>
      </c>
      <c r="C18" s="31"/>
      <c r="D18" s="31"/>
      <c r="E18" s="31"/>
      <c r="F18" s="32"/>
      <c r="G18" s="31"/>
      <c r="H18" s="32"/>
      <c r="I18" s="32"/>
      <c r="J18" s="32"/>
      <c r="K18" s="32"/>
      <c r="L18" s="32">
        <f t="shared" si="0"/>
        <v>0</v>
      </c>
    </row>
    <row r="19" spans="2:12" ht="15" x14ac:dyDescent="0.25">
      <c r="B19" s="11">
        <f t="shared" si="1"/>
        <v>12</v>
      </c>
      <c r="C19" s="31"/>
      <c r="D19" s="31"/>
      <c r="E19" s="31"/>
      <c r="F19" s="32"/>
      <c r="G19" s="31"/>
      <c r="H19" s="32"/>
      <c r="I19" s="32"/>
      <c r="J19" s="32"/>
      <c r="K19" s="32"/>
      <c r="L19" s="32">
        <f t="shared" si="0"/>
        <v>0</v>
      </c>
    </row>
    <row r="20" spans="2:12" ht="15" x14ac:dyDescent="0.25">
      <c r="B20" s="11">
        <f t="shared" si="1"/>
        <v>13</v>
      </c>
      <c r="C20" s="31"/>
      <c r="D20" s="31"/>
      <c r="E20" s="31"/>
      <c r="F20" s="32"/>
      <c r="G20" s="31"/>
      <c r="H20" s="36"/>
      <c r="I20" s="32"/>
      <c r="J20" s="32"/>
      <c r="K20" s="32"/>
      <c r="L20" s="32">
        <f t="shared" si="0"/>
        <v>0</v>
      </c>
    </row>
    <row r="21" spans="2:12" ht="15" x14ac:dyDescent="0.25">
      <c r="B21" s="11">
        <f t="shared" si="1"/>
        <v>14</v>
      </c>
      <c r="C21" s="31"/>
      <c r="D21" s="31"/>
      <c r="E21" s="31"/>
      <c r="F21" s="32"/>
      <c r="G21" s="31"/>
      <c r="H21" s="36"/>
      <c r="I21" s="32"/>
      <c r="J21" s="32"/>
      <c r="K21" s="32"/>
      <c r="L21" s="32">
        <f t="shared" si="0"/>
        <v>0</v>
      </c>
    </row>
    <row r="22" spans="2:12" ht="15" x14ac:dyDescent="0.25">
      <c r="B22" s="11">
        <f t="shared" si="1"/>
        <v>15</v>
      </c>
      <c r="C22" s="31"/>
      <c r="D22" s="31"/>
      <c r="E22" s="31"/>
      <c r="F22" s="32"/>
      <c r="G22" s="31"/>
      <c r="H22" s="36"/>
      <c r="I22" s="32"/>
      <c r="J22" s="32"/>
      <c r="K22" s="32"/>
      <c r="L22" s="32">
        <f t="shared" si="0"/>
        <v>0</v>
      </c>
    </row>
    <row r="23" spans="2:12" ht="15" x14ac:dyDescent="0.25">
      <c r="B23" s="11">
        <f t="shared" si="1"/>
        <v>16</v>
      </c>
      <c r="C23" s="31"/>
      <c r="D23" s="31"/>
      <c r="E23" s="31"/>
      <c r="F23" s="32"/>
      <c r="G23" s="31"/>
      <c r="H23" s="36"/>
      <c r="I23" s="32"/>
      <c r="J23" s="32"/>
      <c r="K23" s="32"/>
      <c r="L23" s="32">
        <f t="shared" si="0"/>
        <v>0</v>
      </c>
    </row>
    <row r="24" spans="2:12" x14ac:dyDescent="0.3">
      <c r="B24" s="11">
        <f t="shared" si="1"/>
        <v>17</v>
      </c>
      <c r="C24" s="31"/>
      <c r="D24" s="31"/>
      <c r="E24" s="31"/>
      <c r="F24" s="32"/>
      <c r="G24" s="31"/>
      <c r="H24" s="36"/>
      <c r="I24" s="32"/>
      <c r="J24" s="32"/>
      <c r="K24" s="32"/>
      <c r="L24" s="32">
        <f t="shared" si="0"/>
        <v>0</v>
      </c>
    </row>
    <row r="25" spans="2:12" x14ac:dyDescent="0.3">
      <c r="B25" s="11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ref="L25:L32" si="2">SUM(G25:K25)</f>
        <v>0</v>
      </c>
    </row>
    <row r="26" spans="2:12" x14ac:dyDescent="0.3">
      <c r="B26" s="11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3">
      <c r="B32" s="11">
        <f t="shared" si="1"/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workbookViewId="0">
      <selection activeCell="D21" sqref="D21"/>
    </sheetView>
  </sheetViews>
  <sheetFormatPr defaultRowHeight="14.4" x14ac:dyDescent="0.3"/>
  <cols>
    <col min="1" max="1" width="3.109375" customWidth="1"/>
    <col min="2" max="2" width="6.6640625" bestFit="1" customWidth="1"/>
    <col min="3" max="3" width="15" bestFit="1" customWidth="1"/>
    <col min="4" max="4" width="13.44140625" bestFit="1" customWidth="1"/>
    <col min="5" max="5" width="27" bestFit="1" customWidth="1"/>
    <col min="7" max="7" width="36.6640625" bestFit="1" customWidth="1"/>
    <col min="11" max="11" width="10.109375" bestFit="1" customWidth="1"/>
  </cols>
  <sheetData>
    <row r="1" spans="2:12" x14ac:dyDescent="0.3">
      <c r="B1" s="117" t="s">
        <v>12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x14ac:dyDescent="0.3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thickBot="1" x14ac:dyDescent="0.35"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 thickBot="1" x14ac:dyDescent="0.35">
      <c r="B4" s="4" t="s">
        <v>27</v>
      </c>
      <c r="K4" s="13"/>
    </row>
    <row r="5" spans="2:12" ht="15.75" thickBot="1" x14ac:dyDescent="0.3">
      <c r="B5" s="12"/>
    </row>
    <row r="6" spans="2:12" ht="15" thickBot="1" x14ac:dyDescent="0.35">
      <c r="H6" s="118" t="s">
        <v>6</v>
      </c>
      <c r="I6" s="119"/>
      <c r="J6" s="119"/>
      <c r="K6" s="119"/>
      <c r="L6" s="120"/>
    </row>
    <row r="7" spans="2:12" ht="15" thickBot="1" x14ac:dyDescent="0.35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3">
      <c r="B8" s="14">
        <v>1</v>
      </c>
      <c r="C8" s="31" t="s">
        <v>132</v>
      </c>
      <c r="D8" s="31" t="s">
        <v>161</v>
      </c>
      <c r="E8" s="31" t="s">
        <v>35</v>
      </c>
      <c r="F8" s="32">
        <v>99</v>
      </c>
      <c r="G8" s="31" t="s">
        <v>20</v>
      </c>
      <c r="H8" s="32">
        <v>20</v>
      </c>
      <c r="I8" s="32"/>
      <c r="J8" s="32"/>
      <c r="K8" s="32"/>
      <c r="L8" s="32">
        <f>SUM(H8:K8)</f>
        <v>20</v>
      </c>
    </row>
    <row r="9" spans="2:12" x14ac:dyDescent="0.3">
      <c r="B9" s="11">
        <f t="shared" ref="B9:B31" si="0">1+B8</f>
        <v>2</v>
      </c>
      <c r="C9" s="31" t="s">
        <v>97</v>
      </c>
      <c r="D9" s="31" t="s">
        <v>98</v>
      </c>
      <c r="E9" s="31" t="s">
        <v>74</v>
      </c>
      <c r="F9" s="32">
        <v>99</v>
      </c>
      <c r="G9" s="31" t="s">
        <v>99</v>
      </c>
      <c r="H9" s="32">
        <v>15</v>
      </c>
      <c r="I9" s="32"/>
      <c r="J9" s="32"/>
      <c r="K9" s="32"/>
      <c r="L9" s="32">
        <f t="shared" ref="L9:L23" si="1">SUM(G9:K9)</f>
        <v>15</v>
      </c>
    </row>
    <row r="10" spans="2:12" x14ac:dyDescent="0.3">
      <c r="B10" s="11">
        <f t="shared" si="0"/>
        <v>3</v>
      </c>
      <c r="C10" s="31" t="s">
        <v>195</v>
      </c>
      <c r="D10" s="31" t="s">
        <v>133</v>
      </c>
      <c r="E10" s="31" t="s">
        <v>77</v>
      </c>
      <c r="F10" s="32">
        <v>98</v>
      </c>
      <c r="G10" s="31" t="s">
        <v>144</v>
      </c>
      <c r="H10" s="32">
        <v>10</v>
      </c>
      <c r="I10" s="32"/>
      <c r="J10" s="32"/>
      <c r="K10" s="32"/>
      <c r="L10" s="32">
        <f>SUM(G10:K10)</f>
        <v>10</v>
      </c>
    </row>
    <row r="11" spans="2:12" x14ac:dyDescent="0.3">
      <c r="B11" s="11">
        <f t="shared" si="0"/>
        <v>4</v>
      </c>
      <c r="C11" s="31" t="s">
        <v>196</v>
      </c>
      <c r="D11" s="31" t="s">
        <v>197</v>
      </c>
      <c r="E11" s="31" t="s">
        <v>198</v>
      </c>
      <c r="F11" s="32">
        <v>98</v>
      </c>
      <c r="G11" s="31" t="s">
        <v>199</v>
      </c>
      <c r="H11" s="32">
        <v>10</v>
      </c>
      <c r="I11" s="32"/>
      <c r="J11" s="32"/>
      <c r="K11" s="32"/>
      <c r="L11" s="32">
        <f>SUM(G11:K11)</f>
        <v>10</v>
      </c>
    </row>
    <row r="12" spans="2:12" x14ac:dyDescent="0.3">
      <c r="B12" s="11">
        <f t="shared" si="0"/>
        <v>5</v>
      </c>
      <c r="C12" s="31" t="s">
        <v>200</v>
      </c>
      <c r="D12" s="31" t="s">
        <v>201</v>
      </c>
      <c r="E12" s="31" t="s">
        <v>56</v>
      </c>
      <c r="F12" s="32">
        <v>99</v>
      </c>
      <c r="G12" s="31" t="s">
        <v>61</v>
      </c>
      <c r="H12" s="32">
        <v>7</v>
      </c>
      <c r="I12" s="32"/>
      <c r="J12" s="32"/>
      <c r="K12" s="32"/>
      <c r="L12" s="32">
        <f>SUM(G12:K12)</f>
        <v>7</v>
      </c>
    </row>
    <row r="13" spans="2:12" x14ac:dyDescent="0.3">
      <c r="B13" s="11">
        <f t="shared" si="0"/>
        <v>6</v>
      </c>
      <c r="C13" s="31" t="s">
        <v>202</v>
      </c>
      <c r="D13" s="31" t="s">
        <v>203</v>
      </c>
      <c r="E13" s="31" t="s">
        <v>204</v>
      </c>
      <c r="F13" s="32">
        <v>96</v>
      </c>
      <c r="G13" s="31" t="s">
        <v>93</v>
      </c>
      <c r="H13" s="32">
        <v>7</v>
      </c>
      <c r="I13" s="32"/>
      <c r="J13" s="32"/>
      <c r="K13" s="32"/>
      <c r="L13" s="32">
        <f>SUM(G13:K13)</f>
        <v>7</v>
      </c>
    </row>
    <row r="14" spans="2:12" ht="15" x14ac:dyDescent="0.25">
      <c r="B14" s="11">
        <f t="shared" si="0"/>
        <v>7</v>
      </c>
      <c r="C14" s="31"/>
      <c r="D14" s="31"/>
      <c r="E14" s="31"/>
      <c r="F14" s="32"/>
      <c r="G14" s="31"/>
      <c r="H14" s="32"/>
      <c r="I14" s="32"/>
      <c r="J14" s="32"/>
      <c r="K14" s="32"/>
      <c r="L14" s="32">
        <f t="shared" si="1"/>
        <v>0</v>
      </c>
    </row>
    <row r="15" spans="2:12" ht="15" x14ac:dyDescent="0.25">
      <c r="B15" s="11">
        <f t="shared" si="0"/>
        <v>8</v>
      </c>
      <c r="C15" s="31"/>
      <c r="D15" s="31"/>
      <c r="E15" s="31"/>
      <c r="F15" s="32"/>
      <c r="G15" s="31"/>
      <c r="H15" s="32"/>
      <c r="I15" s="32"/>
      <c r="J15" s="32"/>
      <c r="K15" s="32"/>
      <c r="L15" s="32">
        <f t="shared" si="1"/>
        <v>0</v>
      </c>
    </row>
    <row r="16" spans="2:12" ht="15" x14ac:dyDescent="0.25">
      <c r="B16" s="11">
        <f t="shared" si="0"/>
        <v>9</v>
      </c>
      <c r="C16" s="31"/>
      <c r="D16" s="31"/>
      <c r="E16" s="31"/>
      <c r="F16" s="32"/>
      <c r="G16" s="31"/>
      <c r="H16" s="32"/>
      <c r="I16" s="32"/>
      <c r="J16" s="32"/>
      <c r="K16" s="32"/>
      <c r="L16" s="32">
        <f t="shared" si="1"/>
        <v>0</v>
      </c>
    </row>
    <row r="17" spans="2:12" ht="15" x14ac:dyDescent="0.25">
      <c r="B17" s="11">
        <f t="shared" si="0"/>
        <v>10</v>
      </c>
      <c r="C17" s="31"/>
      <c r="D17" s="31"/>
      <c r="E17" s="31"/>
      <c r="F17" s="32"/>
      <c r="G17" s="31"/>
      <c r="H17" s="32"/>
      <c r="I17" s="32"/>
      <c r="J17" s="32"/>
      <c r="K17" s="32"/>
      <c r="L17" s="32">
        <f t="shared" si="1"/>
        <v>0</v>
      </c>
    </row>
    <row r="18" spans="2:12" ht="15" x14ac:dyDescent="0.25">
      <c r="B18" s="11">
        <f t="shared" si="0"/>
        <v>11</v>
      </c>
      <c r="C18" s="31"/>
      <c r="D18" s="31"/>
      <c r="E18" s="31"/>
      <c r="F18" s="32"/>
      <c r="G18" s="31"/>
      <c r="H18" s="32"/>
      <c r="I18" s="32"/>
      <c r="J18" s="32"/>
      <c r="K18" s="32"/>
      <c r="L18" s="32">
        <f t="shared" si="1"/>
        <v>0</v>
      </c>
    </row>
    <row r="19" spans="2:12" ht="15" x14ac:dyDescent="0.25">
      <c r="B19" s="11">
        <f t="shared" si="0"/>
        <v>12</v>
      </c>
      <c r="C19" s="31"/>
      <c r="D19" s="31"/>
      <c r="E19" s="31"/>
      <c r="F19" s="32"/>
      <c r="G19" s="31"/>
      <c r="H19" s="32"/>
      <c r="I19" s="32"/>
      <c r="J19" s="32"/>
      <c r="K19" s="32"/>
      <c r="L19" s="32">
        <f t="shared" si="1"/>
        <v>0</v>
      </c>
    </row>
    <row r="20" spans="2:12" ht="15" x14ac:dyDescent="0.25">
      <c r="B20" s="11">
        <f t="shared" si="0"/>
        <v>13</v>
      </c>
      <c r="C20" s="31"/>
      <c r="D20" s="31"/>
      <c r="E20" s="31"/>
      <c r="F20" s="32"/>
      <c r="G20" s="31"/>
      <c r="H20" s="32"/>
      <c r="I20" s="32"/>
      <c r="J20" s="32"/>
      <c r="K20" s="32"/>
      <c r="L20" s="32">
        <f t="shared" si="1"/>
        <v>0</v>
      </c>
    </row>
    <row r="21" spans="2:12" ht="15" x14ac:dyDescent="0.25">
      <c r="B21" s="11">
        <f t="shared" si="0"/>
        <v>14</v>
      </c>
      <c r="C21" s="31"/>
      <c r="D21" s="31"/>
      <c r="E21" s="31"/>
      <c r="F21" s="32"/>
      <c r="G21" s="31"/>
      <c r="H21" s="32"/>
      <c r="I21" s="32"/>
      <c r="J21" s="32"/>
      <c r="K21" s="32"/>
      <c r="L21" s="32">
        <f t="shared" si="1"/>
        <v>0</v>
      </c>
    </row>
    <row r="22" spans="2:12" ht="15" x14ac:dyDescent="0.25">
      <c r="B22" s="11">
        <f t="shared" si="0"/>
        <v>15</v>
      </c>
      <c r="C22" s="31"/>
      <c r="D22" s="31"/>
      <c r="E22" s="31"/>
      <c r="F22" s="32"/>
      <c r="G22" s="31"/>
      <c r="H22" s="32"/>
      <c r="I22" s="32"/>
      <c r="J22" s="32"/>
      <c r="K22" s="32"/>
      <c r="L22" s="32">
        <f t="shared" si="1"/>
        <v>0</v>
      </c>
    </row>
    <row r="23" spans="2:12" ht="15" x14ac:dyDescent="0.25">
      <c r="B23" s="11">
        <f t="shared" si="0"/>
        <v>16</v>
      </c>
      <c r="C23" s="31"/>
      <c r="D23" s="31"/>
      <c r="E23" s="31"/>
      <c r="F23" s="32"/>
      <c r="G23" s="31"/>
      <c r="H23" s="32"/>
      <c r="I23" s="32"/>
      <c r="J23" s="32"/>
      <c r="K23" s="32"/>
      <c r="L23" s="32">
        <f t="shared" si="1"/>
        <v>0</v>
      </c>
    </row>
    <row r="24" spans="2:12" x14ac:dyDescent="0.3">
      <c r="B24" s="11">
        <f t="shared" si="0"/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ref="L24:L31" si="2">SUM(G24:K24)</f>
        <v>0</v>
      </c>
    </row>
    <row r="25" spans="2:12" x14ac:dyDescent="0.3">
      <c r="B25" s="11">
        <f t="shared" si="0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3">
      <c r="B26" s="11">
        <f t="shared" si="0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3">
      <c r="B27" s="11">
        <f t="shared" si="0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3">
      <c r="B28" s="11">
        <f t="shared" si="0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3">
      <c r="B29" s="11">
        <f t="shared" si="0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3">
      <c r="B30" s="11">
        <f t="shared" si="0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3">
      <c r="B31" s="11">
        <f t="shared" si="0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48</vt:lpstr>
      <vt:lpstr>52</vt:lpstr>
      <vt:lpstr>57</vt:lpstr>
      <vt:lpstr>63</vt:lpstr>
      <vt:lpstr>70</vt:lpstr>
      <vt:lpstr>78</vt:lpstr>
      <vt:lpstr>св.78</vt:lpstr>
      <vt:lpstr>60</vt:lpstr>
      <vt:lpstr>66</vt:lpstr>
      <vt:lpstr>73</vt:lpstr>
      <vt:lpstr>81</vt:lpstr>
      <vt:lpstr>90</vt:lpstr>
      <vt:lpstr>100</vt:lpstr>
      <vt:lpstr>св.100</vt:lpstr>
      <vt:lpstr>ОБЩАЯ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Ирина</cp:lastModifiedBy>
  <dcterms:created xsi:type="dcterms:W3CDTF">2016-10-11T04:49:52Z</dcterms:created>
  <dcterms:modified xsi:type="dcterms:W3CDTF">2017-10-30T20:53:13Z</dcterms:modified>
</cp:coreProperties>
</file>