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0" windowWidth="20115" windowHeight="7515" tabRatio="685" activeTab="11"/>
  </bookViews>
  <sheets>
    <sheet name="31" sheetId="7" r:id="rId1"/>
    <sheet name="32" sheetId="3" r:id="rId2"/>
    <sheet name="34" sheetId="6" r:id="rId3"/>
    <sheet name="35" sheetId="4" r:id="rId4"/>
    <sheet name="37" sheetId="11" r:id="rId5"/>
    <sheet name="38" sheetId="1" r:id="rId6"/>
    <sheet name="40" sheetId="10" r:id="rId7"/>
    <sheet name="42" sheetId="15" r:id="rId8"/>
    <sheet name="44" sheetId="9" r:id="rId9"/>
    <sheet name="46" sheetId="14" r:id="rId10"/>
    <sheet name="48" sheetId="22" r:id="rId11"/>
    <sheet name="50" sheetId="13" r:id="rId12"/>
    <sheet name="55" sheetId="12" r:id="rId13"/>
    <sheet name="60" sheetId="23" r:id="rId14"/>
    <sheet name="св.48" sheetId="5" r:id="rId15"/>
    <sheet name="СВ.60" sheetId="16" r:id="rId16"/>
    <sheet name="ДЕВОЧКИ" sheetId="19" r:id="rId17"/>
    <sheet name="МАЛЬЧИКИ" sheetId="20" r:id="rId18"/>
    <sheet name="ТРЕНЕРЫ" sheetId="21" r:id="rId19"/>
  </sheets>
  <definedNames>
    <definedName name="_xlnm._FilterDatabase" localSheetId="0" hidden="1">'31'!$B$6:$M$6</definedName>
    <definedName name="_xlnm._FilterDatabase" localSheetId="1" hidden="1">'32'!$B$7:$M$7</definedName>
    <definedName name="_xlnm._FilterDatabase" localSheetId="2" hidden="1">'34'!$B$6:$M$6</definedName>
    <definedName name="_xlnm._FilterDatabase" localSheetId="3" hidden="1">'35'!$B$7:$M$7</definedName>
    <definedName name="_xlnm._FilterDatabase" localSheetId="4" hidden="1">'37'!$B$7:$M$7</definedName>
    <definedName name="_xlnm._FilterDatabase" localSheetId="5" hidden="1">'38'!$B$7:$M$7</definedName>
    <definedName name="_xlnm._FilterDatabase" localSheetId="6" hidden="1">'40'!$B$7:$M$7</definedName>
    <definedName name="_xlnm._FilterDatabase" localSheetId="7" hidden="1">'42'!$B$7:$M$7</definedName>
    <definedName name="_xlnm._FilterDatabase" localSheetId="8" hidden="1">'44'!$B$7:$M$7</definedName>
    <definedName name="_xlnm._FilterDatabase" localSheetId="9" hidden="1">'46'!$B$7:$M$7</definedName>
    <definedName name="_xlnm._FilterDatabase" localSheetId="10" hidden="1">'48'!$B$7:$M$7</definedName>
    <definedName name="_xlnm._FilterDatabase" localSheetId="11" hidden="1">'50'!$B$7:$M$7</definedName>
    <definedName name="_xlnm._FilterDatabase" localSheetId="12" hidden="1">'55'!$B$7:$M$7</definedName>
    <definedName name="_xlnm._FilterDatabase" localSheetId="13" hidden="1">'60'!$B$7:$M$7</definedName>
    <definedName name="_xlnm._FilterDatabase" localSheetId="14" hidden="1">св.48!$B$7:$M$7</definedName>
    <definedName name="_xlnm._FilterDatabase" localSheetId="15" hidden="1">СВ.60!$B$7:$M$7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6" l="1"/>
  <c r="M10" i="16"/>
  <c r="M11" i="16"/>
  <c r="M12" i="16"/>
  <c r="M13" i="16"/>
  <c r="M14" i="16"/>
  <c r="M15" i="16"/>
  <c r="M16" i="16"/>
  <c r="M17" i="16"/>
  <c r="M18" i="16"/>
  <c r="M19" i="16"/>
  <c r="M20" i="16"/>
  <c r="M21" i="16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10" i="23"/>
  <c r="M11" i="23"/>
  <c r="M12" i="23"/>
  <c r="M13" i="23"/>
  <c r="M14" i="23"/>
  <c r="M15" i="23"/>
  <c r="M16" i="23"/>
  <c r="M17" i="23"/>
  <c r="M18" i="23"/>
  <c r="M9" i="23"/>
  <c r="M19" i="23"/>
  <c r="M20" i="23"/>
  <c r="M21" i="23"/>
  <c r="M22" i="23"/>
  <c r="M23" i="23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9" i="1"/>
  <c r="M10" i="1"/>
  <c r="M11" i="1"/>
  <c r="M12" i="1"/>
  <c r="M13" i="1"/>
  <c r="M14" i="1"/>
  <c r="M15" i="1"/>
  <c r="M16" i="1"/>
  <c r="M17" i="1"/>
  <c r="M18" i="1"/>
  <c r="M19" i="1"/>
  <c r="M9" i="11"/>
  <c r="M10" i="11"/>
  <c r="M11" i="11"/>
  <c r="M12" i="11"/>
  <c r="M13" i="11"/>
  <c r="M14" i="11"/>
  <c r="M15" i="11"/>
  <c r="M16" i="11"/>
  <c r="M17" i="11"/>
  <c r="M18" i="11"/>
  <c r="M19" i="11"/>
  <c r="M20" i="11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8" i="6"/>
  <c r="M9" i="6"/>
  <c r="M10" i="6"/>
  <c r="M11" i="6"/>
  <c r="M12" i="6"/>
  <c r="M13" i="6"/>
  <c r="M14" i="6"/>
  <c r="M15" i="6"/>
  <c r="M16" i="6"/>
  <c r="M9" i="3"/>
  <c r="M10" i="3"/>
  <c r="M11" i="3"/>
  <c r="M12" i="3"/>
  <c r="M13" i="3"/>
  <c r="M14" i="3"/>
  <c r="M15" i="3"/>
  <c r="M16" i="3"/>
  <c r="M17" i="3"/>
  <c r="M18" i="3"/>
  <c r="M19" i="3"/>
  <c r="M20" i="3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8" i="1"/>
  <c r="M20" i="1"/>
  <c r="M21" i="1"/>
  <c r="M22" i="1"/>
  <c r="M23" i="1"/>
  <c r="M24" i="1"/>
  <c r="M25" i="1"/>
  <c r="M26" i="1"/>
  <c r="M27" i="1"/>
  <c r="M28" i="1"/>
  <c r="M29" i="1"/>
  <c r="M30" i="1"/>
  <c r="M31" i="23"/>
  <c r="M30" i="23"/>
  <c r="M29" i="23"/>
  <c r="M28" i="23"/>
  <c r="M27" i="23"/>
  <c r="M26" i="23"/>
  <c r="M25" i="23"/>
  <c r="M24" i="23"/>
  <c r="M8" i="23"/>
  <c r="M31" i="22"/>
  <c r="M30" i="22"/>
  <c r="M29" i="22"/>
  <c r="M28" i="22"/>
  <c r="M27" i="22"/>
  <c r="M26" i="22"/>
  <c r="M25" i="22"/>
  <c r="M24" i="22"/>
  <c r="M23" i="22"/>
  <c r="M8" i="22"/>
  <c r="M29" i="16"/>
  <c r="M28" i="16"/>
  <c r="M27" i="16"/>
  <c r="M26" i="16"/>
  <c r="M25" i="16"/>
  <c r="M24" i="16"/>
  <c r="M23" i="16"/>
  <c r="M22" i="16"/>
  <c r="M8" i="16"/>
  <c r="M29" i="12"/>
  <c r="M28" i="12"/>
  <c r="M27" i="12"/>
  <c r="M26" i="12"/>
  <c r="M25" i="12"/>
  <c r="M24" i="12"/>
  <c r="M23" i="12"/>
  <c r="M22" i="12"/>
  <c r="M8" i="12"/>
  <c r="M29" i="13"/>
  <c r="M28" i="13"/>
  <c r="M27" i="13"/>
  <c r="M26" i="13"/>
  <c r="M25" i="13"/>
  <c r="M24" i="13"/>
  <c r="M8" i="13"/>
  <c r="M30" i="14"/>
  <c r="M29" i="14"/>
  <c r="M28" i="14"/>
  <c r="M27" i="14"/>
  <c r="M26" i="14"/>
  <c r="M25" i="14"/>
  <c r="M24" i="14"/>
  <c r="M23" i="14"/>
  <c r="M8" i="14"/>
  <c r="M31" i="15"/>
  <c r="M30" i="15"/>
  <c r="M29" i="15"/>
  <c r="M28" i="15"/>
  <c r="M27" i="15"/>
  <c r="M26" i="15"/>
  <c r="M25" i="15"/>
  <c r="M8" i="15"/>
  <c r="M32" i="4"/>
  <c r="M31" i="4"/>
  <c r="M30" i="4"/>
  <c r="M29" i="4"/>
  <c r="M28" i="4"/>
  <c r="M27" i="4"/>
  <c r="M26" i="4"/>
  <c r="M25" i="4"/>
  <c r="M8" i="4"/>
  <c r="M32" i="3"/>
  <c r="M31" i="3"/>
  <c r="M30" i="3"/>
  <c r="M29" i="3"/>
  <c r="M28" i="3"/>
  <c r="M27" i="3"/>
  <c r="M26" i="3"/>
  <c r="M25" i="3"/>
  <c r="M24" i="3"/>
  <c r="M23" i="3"/>
  <c r="M22" i="3"/>
  <c r="M21" i="3"/>
  <c r="M8" i="3"/>
  <c r="M30" i="5"/>
  <c r="M8" i="5"/>
  <c r="M31" i="9"/>
  <c r="M30" i="9"/>
  <c r="M29" i="9"/>
  <c r="M28" i="9"/>
  <c r="M27" i="9"/>
  <c r="M26" i="9"/>
  <c r="M25" i="9"/>
  <c r="M24" i="9"/>
  <c r="M23" i="9"/>
  <c r="M8" i="9"/>
  <c r="M30" i="10"/>
  <c r="M29" i="10"/>
  <c r="M28" i="10"/>
  <c r="M27" i="10"/>
  <c r="M26" i="10"/>
  <c r="M25" i="10"/>
  <c r="M24" i="10"/>
  <c r="M23" i="10"/>
  <c r="M8" i="10"/>
  <c r="M30" i="11"/>
  <c r="M29" i="11"/>
  <c r="M28" i="11"/>
  <c r="M27" i="11"/>
  <c r="M26" i="11"/>
  <c r="M25" i="11"/>
  <c r="M24" i="11"/>
  <c r="M23" i="11"/>
  <c r="M22" i="11"/>
  <c r="M21" i="11"/>
  <c r="M8" i="11"/>
  <c r="M28" i="6"/>
  <c r="M27" i="6"/>
  <c r="M26" i="6"/>
  <c r="M25" i="6"/>
  <c r="M24" i="6"/>
  <c r="M23" i="6"/>
  <c r="M22" i="6"/>
  <c r="M21" i="6"/>
  <c r="M20" i="6"/>
  <c r="M19" i="6"/>
  <c r="M18" i="6"/>
  <c r="M17" i="6"/>
  <c r="M7" i="6"/>
  <c r="M27" i="7"/>
  <c r="M26" i="7"/>
  <c r="M25" i="7"/>
  <c r="M24" i="7"/>
  <c r="M23" i="7"/>
  <c r="M22" i="7"/>
  <c r="M21" i="7"/>
  <c r="M7" i="7"/>
  <c r="A4" i="20"/>
  <c r="A5" i="20"/>
  <c r="A6" i="20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A100" i="20"/>
  <c r="A101" i="20"/>
  <c r="A102" i="20"/>
  <c r="A103" i="20"/>
  <c r="A104" i="20"/>
  <c r="A105" i="20"/>
  <c r="A106" i="20"/>
  <c r="A107" i="20"/>
  <c r="A108" i="20"/>
  <c r="A109" i="20"/>
  <c r="A110" i="20"/>
  <c r="A111" i="20"/>
  <c r="A112" i="20"/>
  <c r="A113" i="20"/>
  <c r="A114" i="20"/>
  <c r="A3" i="19"/>
  <c r="A4" i="19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</calcChain>
</file>

<file path=xl/sharedStrings.xml><?xml version="1.0" encoding="utf-8"?>
<sst xmlns="http://schemas.openxmlformats.org/spreadsheetml/2006/main" count="1047" uniqueCount="450">
  <si>
    <t>Место</t>
  </si>
  <si>
    <t>Фамилия</t>
  </si>
  <si>
    <t>Имя</t>
  </si>
  <si>
    <t>Клуб</t>
  </si>
  <si>
    <t>Г.р.</t>
  </si>
  <si>
    <t>Тренер</t>
  </si>
  <si>
    <t>Очки</t>
  </si>
  <si>
    <t>1 этап</t>
  </si>
  <si>
    <t>2 этап</t>
  </si>
  <si>
    <t>3 этап</t>
  </si>
  <si>
    <t>4 этап</t>
  </si>
  <si>
    <t>Сумма</t>
  </si>
  <si>
    <t xml:space="preserve">РЕЙТИНГ ЛИСТ </t>
  </si>
  <si>
    <t>САНКТ-ПЕТЕРБУРГСКАЯ ЛИГА ДЗЮДО "АВРОРА"</t>
  </si>
  <si>
    <t>37 КГ.</t>
  </si>
  <si>
    <t>55 КГ.</t>
  </si>
  <si>
    <t>50 КГ.</t>
  </si>
  <si>
    <t>46 КГ.</t>
  </si>
  <si>
    <t>42 КГ.</t>
  </si>
  <si>
    <t>38 КГ.</t>
  </si>
  <si>
    <t>35 КГ.</t>
  </si>
  <si>
    <t>44КГ.</t>
  </si>
  <si>
    <t>40 КГ.</t>
  </si>
  <si>
    <t>31 КГ.</t>
  </si>
  <si>
    <t>34 КГ.</t>
  </si>
  <si>
    <t>32 КГ.</t>
  </si>
  <si>
    <t>СКА</t>
  </si>
  <si>
    <t>КШВСМ</t>
  </si>
  <si>
    <t>БР</t>
  </si>
  <si>
    <t>2Ю</t>
  </si>
  <si>
    <t>Разряд</t>
  </si>
  <si>
    <t>1Ю</t>
  </si>
  <si>
    <t>3Ю</t>
  </si>
  <si>
    <t>Милосердова</t>
  </si>
  <si>
    <t>Диана</t>
  </si>
  <si>
    <t>Ерокина</t>
  </si>
  <si>
    <t>Екатерина</t>
  </si>
  <si>
    <t>Алиева</t>
  </si>
  <si>
    <t>Азалия</t>
  </si>
  <si>
    <t>Дзебоева</t>
  </si>
  <si>
    <t>Кочкина</t>
  </si>
  <si>
    <t>Любовь</t>
  </si>
  <si>
    <t>Петрушина</t>
  </si>
  <si>
    <t>Ирина</t>
  </si>
  <si>
    <t>Фаворит Выборг</t>
  </si>
  <si>
    <t>Буторин ВИ</t>
  </si>
  <si>
    <t>Тедешвили ЛП</t>
  </si>
  <si>
    <t>Старшинов АА</t>
  </si>
  <si>
    <t>Швецов АА</t>
  </si>
  <si>
    <t>Гатаулин ЭР</t>
  </si>
  <si>
    <t>Смирнов АМ</t>
  </si>
  <si>
    <t>СК Барс, Саратовская область</t>
  </si>
  <si>
    <t>ДДТЛевобережный</t>
  </si>
  <si>
    <t>Дзюдо Моздок, РСО Алания</t>
  </si>
  <si>
    <t>УРСОО "СК ПОБЕДА", Удмуртия</t>
  </si>
  <si>
    <t>Фаворит Выборг, Лен.обл</t>
  </si>
  <si>
    <t>Клуб Дзюдо "Скорпион" г.Вельск Архангельская обл.</t>
  </si>
  <si>
    <t xml:space="preserve">ЮНОШИ И ДЕВОЧКИ 2009-10 ГГ.РОЖД. </t>
  </si>
  <si>
    <t>Айларов</t>
  </si>
  <si>
    <t>Чермен</t>
  </si>
  <si>
    <t>Григорий</t>
  </si>
  <si>
    <t>Бурдыкин</t>
  </si>
  <si>
    <t>Шомилов</t>
  </si>
  <si>
    <t>Ильяс</t>
  </si>
  <si>
    <t>Ядыкин</t>
  </si>
  <si>
    <t>Егор</t>
  </si>
  <si>
    <t>Павлов</t>
  </si>
  <si>
    <t>Степан</t>
  </si>
  <si>
    <t>РСО Алания</t>
  </si>
  <si>
    <t>ГБУ СШОР Петродворцовского района</t>
  </si>
  <si>
    <t>СДЮСШОР Олимпийские надежды</t>
  </si>
  <si>
    <t>Динамо Тула</t>
  </si>
  <si>
    <t xml:space="preserve">Король </t>
  </si>
  <si>
    <t>Даниил</t>
  </si>
  <si>
    <t>СШОР №2 Навского рна СПБ</t>
  </si>
  <si>
    <t>СДЮСШОР Олимпийские надежды, СПБ</t>
  </si>
  <si>
    <t>Бекузаров ХА</t>
  </si>
  <si>
    <t>Самборский СВ</t>
  </si>
  <si>
    <t>Хоментовский НК Хоментовская ТИ</t>
  </si>
  <si>
    <t>Фоминов ДА</t>
  </si>
  <si>
    <t>Павлов ЕА, Федосеев МА, Ильин АВ</t>
  </si>
  <si>
    <t>Ефремова</t>
  </si>
  <si>
    <t>Полина</t>
  </si>
  <si>
    <t>Токарева</t>
  </si>
  <si>
    <t>Изабелла</t>
  </si>
  <si>
    <t>Иванова</t>
  </si>
  <si>
    <t>Раиса</t>
  </si>
  <si>
    <t>Зинченко</t>
  </si>
  <si>
    <t>Кира</t>
  </si>
  <si>
    <t>Пушкова</t>
  </si>
  <si>
    <t>Ольга</t>
  </si>
  <si>
    <t>МБУ СШОР "Юность" Торжок</t>
  </si>
  <si>
    <t>СШ Красносельского р-на</t>
  </si>
  <si>
    <t>МКУ "Тосненская СШОР по дзюдо"</t>
  </si>
  <si>
    <t>Савин НН Ефремова МВ</t>
  </si>
  <si>
    <t>Соловьев ГА</t>
  </si>
  <si>
    <t>Чимаев РС</t>
  </si>
  <si>
    <t>Ковкова</t>
  </si>
  <si>
    <t>Насруллаев АЗ</t>
  </si>
  <si>
    <t>СШ Красносельского р-на, СПБ</t>
  </si>
  <si>
    <t>Колистратов</t>
  </si>
  <si>
    <t>Савва</t>
  </si>
  <si>
    <t>Тимофеев</t>
  </si>
  <si>
    <t>Кирилл</t>
  </si>
  <si>
    <t>Василенко</t>
  </si>
  <si>
    <t>Данил</t>
  </si>
  <si>
    <t>Абдулаев</t>
  </si>
  <si>
    <t>Касум</t>
  </si>
  <si>
    <t>Буйлов</t>
  </si>
  <si>
    <t>Лев</t>
  </si>
  <si>
    <t>Былбас</t>
  </si>
  <si>
    <t>Виталий</t>
  </si>
  <si>
    <t>ГБУ СШОР №1 Адмиралтейского района</t>
  </si>
  <si>
    <t>"БУДОКАН ДЗЮДО" Емельяново</t>
  </si>
  <si>
    <t>ГБОУ ДОД  ДЮЦ "ЦФКиЗ" Московского района</t>
  </si>
  <si>
    <t>Динамо-Дмитров</t>
  </si>
  <si>
    <t>Долбилин ИМ Бешенец ДА</t>
  </si>
  <si>
    <t>Ножилов МН</t>
  </si>
  <si>
    <t>Персман МН</t>
  </si>
  <si>
    <t>Сайфутдинов ММ</t>
  </si>
  <si>
    <t>Солянова ИА</t>
  </si>
  <si>
    <t>СК КИТ, Воронежская обл</t>
  </si>
  <si>
    <t>Магомедова</t>
  </si>
  <si>
    <t>Айшат</t>
  </si>
  <si>
    <t>Аскандарова</t>
  </si>
  <si>
    <t>Хава</t>
  </si>
  <si>
    <t>Стальянова</t>
  </si>
  <si>
    <t>Мария</t>
  </si>
  <si>
    <t>Пахомова</t>
  </si>
  <si>
    <t>Евгения</t>
  </si>
  <si>
    <t>Алферова</t>
  </si>
  <si>
    <t>Валерия</t>
  </si>
  <si>
    <t>Бабкина</t>
  </si>
  <si>
    <t>Александра</t>
  </si>
  <si>
    <t>МБОУ ДО "ДЮСШ-2" г. Северодвинск</t>
  </si>
  <si>
    <t>ГБУ СШОР по дзюдо им.А.С.Рахлина</t>
  </si>
  <si>
    <t>СШГЦСЕ, Дагестан</t>
  </si>
  <si>
    <t>СШОР №2 Невского рна, СПБ</t>
  </si>
  <si>
    <t>Ярославич, Ярославская обл</t>
  </si>
  <si>
    <t>Суракатова П</t>
  </si>
  <si>
    <t>Савельева ОВ</t>
  </si>
  <si>
    <t>Егоров АН</t>
  </si>
  <si>
    <t>Кудряшов АС</t>
  </si>
  <si>
    <t>Гладышева СС Пинаева НА</t>
  </si>
  <si>
    <t>Буравцева ЕС, Устян СП</t>
  </si>
  <si>
    <t>Нуралиев</t>
  </si>
  <si>
    <t>Амир</t>
  </si>
  <si>
    <t>Шехтель</t>
  </si>
  <si>
    <t>Анатолий</t>
  </si>
  <si>
    <t>Симунин</t>
  </si>
  <si>
    <t>Илья</t>
  </si>
  <si>
    <t>Амелькин</t>
  </si>
  <si>
    <t>Моисеев</t>
  </si>
  <si>
    <t>Иван</t>
  </si>
  <si>
    <t>Стоянов</t>
  </si>
  <si>
    <t>Тимур</t>
  </si>
  <si>
    <t>Олимп, Тверь</t>
  </si>
  <si>
    <t>Федерация дзюдо Курской области</t>
  </si>
  <si>
    <t>МРОО Клуб спортивных единоборств "Боец" Саранск</t>
  </si>
  <si>
    <t>СПБ ГБУ ЦФКиС Нарвская застава</t>
  </si>
  <si>
    <t>Нуралиев НК, Нуралиев КК, Нуралиев БК</t>
  </si>
  <si>
    <t>Федосов РС Федосов АС</t>
  </si>
  <si>
    <t>Паршин СМ Ивановичев ДИ</t>
  </si>
  <si>
    <t>Сорих НЮ</t>
  </si>
  <si>
    <t>Стась</t>
  </si>
  <si>
    <t>Анна</t>
  </si>
  <si>
    <t>Салихова</t>
  </si>
  <si>
    <t>Марьям</t>
  </si>
  <si>
    <t>Кашина</t>
  </si>
  <si>
    <t>Ксения</t>
  </si>
  <si>
    <t>Розанова</t>
  </si>
  <si>
    <t>Дарья</t>
  </si>
  <si>
    <t>Тукан</t>
  </si>
  <si>
    <t>Аделина</t>
  </si>
  <si>
    <t>Трофимова</t>
  </si>
  <si>
    <t>Олеся</t>
  </si>
  <si>
    <t>Облсшор, Тульская обл</t>
  </si>
  <si>
    <t>Легион, Владимирская обл</t>
  </si>
  <si>
    <t>СШОР №9 "Шаболовка", Москва</t>
  </si>
  <si>
    <t>Андреева АИ</t>
  </si>
  <si>
    <t>Засалин РА</t>
  </si>
  <si>
    <t>Хохряков НО Хохрякова ВА</t>
  </si>
  <si>
    <t>Степанова СБ</t>
  </si>
  <si>
    <t>Баландин</t>
  </si>
  <si>
    <t>Костогрызов</t>
  </si>
  <si>
    <t>Артём</t>
  </si>
  <si>
    <t>Горшев</t>
  </si>
  <si>
    <t>Холохоев</t>
  </si>
  <si>
    <t>Муса</t>
  </si>
  <si>
    <t>Мартыненко</t>
  </si>
  <si>
    <t>Севостьянов</t>
  </si>
  <si>
    <t>Максим</t>
  </si>
  <si>
    <t>ГБУ СШОР по видам единоборств г. Тверь</t>
  </si>
  <si>
    <t>Дюсш 8 "Юность", Липецкая обл</t>
  </si>
  <si>
    <t>СК Барс, Саратовская обл</t>
  </si>
  <si>
    <t>Клуб Дзюдо им ЗМС Али Хамхоева, Ингушетия</t>
  </si>
  <si>
    <t>Насиров Н</t>
  </si>
  <si>
    <t>Хоментовский Нк, Хоментовская ТИ</t>
  </si>
  <si>
    <t>Кулагин АС</t>
  </si>
  <si>
    <t>Хамхоев И Камурзоев Т</t>
  </si>
  <si>
    <t>Салманова</t>
  </si>
  <si>
    <t>Айсун</t>
  </si>
  <si>
    <t>Самойлова</t>
  </si>
  <si>
    <t>Анастасия</t>
  </si>
  <si>
    <t>Алексеева</t>
  </si>
  <si>
    <t>Тамара</t>
  </si>
  <si>
    <t>Макшакова</t>
  </si>
  <si>
    <t>Арина</t>
  </si>
  <si>
    <t>Гиголаева</t>
  </si>
  <si>
    <t>Город Москва</t>
  </si>
  <si>
    <t>Фаворит Выборг, Лен.обл.</t>
  </si>
  <si>
    <t>СК "ЛЕГЕНДА", Оренбург</t>
  </si>
  <si>
    <t xml:space="preserve">Литвиненко </t>
  </si>
  <si>
    <t>СК Дьяконова, Волгоградская обл.</t>
  </si>
  <si>
    <t>Габараев АГ</t>
  </si>
  <si>
    <t>Степанян АА</t>
  </si>
  <si>
    <t>Гаситашвили ШГ</t>
  </si>
  <si>
    <t>Емелина АС</t>
  </si>
  <si>
    <t>Бабкин АН</t>
  </si>
  <si>
    <t>Дьяконов АА</t>
  </si>
  <si>
    <t>Морозов</t>
  </si>
  <si>
    <t>Клементьев</t>
  </si>
  <si>
    <t>Святослав</t>
  </si>
  <si>
    <t>Мельник</t>
  </si>
  <si>
    <t>Афанасьев</t>
  </si>
  <si>
    <t>Николай</t>
  </si>
  <si>
    <t>Глеб</t>
  </si>
  <si>
    <t>Кузнецов</t>
  </si>
  <si>
    <t>Голышев</t>
  </si>
  <si>
    <t>Андрей</t>
  </si>
  <si>
    <t>ЦСиО "Самбо-70"</t>
  </si>
  <si>
    <t>Локомотив, Челябинская обл</t>
  </si>
  <si>
    <t>СКЕ "КОДОКАН", Псковская обл</t>
  </si>
  <si>
    <t>2БР</t>
  </si>
  <si>
    <t>Морозов АВ</t>
  </si>
  <si>
    <t>Елькин ВН, Тимофеев АГ, Новикова ВР</t>
  </si>
  <si>
    <t>Соломатин АВ, Савкин АВ</t>
  </si>
  <si>
    <t>48КГ.</t>
  </si>
  <si>
    <t>Добровольская</t>
  </si>
  <si>
    <t>Самборская</t>
  </si>
  <si>
    <t>Тотрова</t>
  </si>
  <si>
    <t>Самира</t>
  </si>
  <si>
    <t>Царегородцева</t>
  </si>
  <si>
    <t>Алисия</t>
  </si>
  <si>
    <t>Маргиева</t>
  </si>
  <si>
    <t>Марианна</t>
  </si>
  <si>
    <t>Козлова</t>
  </si>
  <si>
    <t>Динамо Тула, Тульская обл</t>
  </si>
  <si>
    <t>ФДПмр, Московская обл</t>
  </si>
  <si>
    <t>Кушпита АМ</t>
  </si>
  <si>
    <t>Гранкина СЮ</t>
  </si>
  <si>
    <t>Хугаев ВБ</t>
  </si>
  <si>
    <t>Нуралиев НК Нуралиев КК Нурадиев БК</t>
  </si>
  <si>
    <t>Талдиев</t>
  </si>
  <si>
    <t>Мухаммад</t>
  </si>
  <si>
    <t>Артамонов</t>
  </si>
  <si>
    <t>Григорьев</t>
  </si>
  <si>
    <t>Курбанов</t>
  </si>
  <si>
    <t>Ибрагим</t>
  </si>
  <si>
    <t>Хазбулатов</t>
  </si>
  <si>
    <t>Ахмед</t>
  </si>
  <si>
    <t>Крылов</t>
  </si>
  <si>
    <t>МГФСО</t>
  </si>
  <si>
    <t>СК Ояманеко</t>
  </si>
  <si>
    <t>ПМК Чайка</t>
  </si>
  <si>
    <t>ADAMAS, Ингушетия</t>
  </si>
  <si>
    <t>Талдиев АА</t>
  </si>
  <si>
    <t>Кожаев ОВ</t>
  </si>
  <si>
    <t>Болонин МВ</t>
  </si>
  <si>
    <t>Иванова ТН</t>
  </si>
  <si>
    <t>Саломатин КВ</t>
  </si>
  <si>
    <t>Никулин</t>
  </si>
  <si>
    <t>Артем</t>
  </si>
  <si>
    <t>Жарников</t>
  </si>
  <si>
    <t>Новосельцев</t>
  </si>
  <si>
    <t>Яромир</t>
  </si>
  <si>
    <t>Баданин</t>
  </si>
  <si>
    <t>Джангиров</t>
  </si>
  <si>
    <t>Давид</t>
  </si>
  <si>
    <t>Кольцов</t>
  </si>
  <si>
    <t>ГБУ СШОР Василеостровского района</t>
  </si>
  <si>
    <t>Академия Дзюдо, Белгородская обл</t>
  </si>
  <si>
    <t>СПБ</t>
  </si>
  <si>
    <t>Влечико ЕВ Кобзев АВ</t>
  </si>
  <si>
    <t>Максимов НА</t>
  </si>
  <si>
    <t>Максимова ЕИ</t>
  </si>
  <si>
    <t>60 КГ.</t>
  </si>
  <si>
    <t>Филиппов</t>
  </si>
  <si>
    <t>Георгий</t>
  </si>
  <si>
    <t>Сиворонов</t>
  </si>
  <si>
    <t>Мевлютов</t>
  </si>
  <si>
    <t>Вадим</t>
  </si>
  <si>
    <t>Брылев</t>
  </si>
  <si>
    <t>Саакян</t>
  </si>
  <si>
    <t>Феликс</t>
  </si>
  <si>
    <t>Татаренков</t>
  </si>
  <si>
    <t>ДЮСШ№16, Мурманская обл</t>
  </si>
  <si>
    <t>Елькин ВН Тимофеева АГ</t>
  </si>
  <si>
    <t>Клевлин ИГ</t>
  </si>
  <si>
    <t>Бабкин АН Гатаулин ЭР</t>
  </si>
  <si>
    <t>СВ. 48 КГ.</t>
  </si>
  <si>
    <t>Хан</t>
  </si>
  <si>
    <t>Шишкина</t>
  </si>
  <si>
    <t>Мирослава</t>
  </si>
  <si>
    <t>Желева</t>
  </si>
  <si>
    <t>Кочеткова</t>
  </si>
  <si>
    <t>Санакоева</t>
  </si>
  <si>
    <t>ГБУ СШОР №1 Фрунзенского района</t>
  </si>
  <si>
    <t>СШОР 3 г. Череповец</t>
  </si>
  <si>
    <t>Сорин НЮ Митрофанова ЮВ</t>
  </si>
  <si>
    <t>Андреева НА</t>
  </si>
  <si>
    <t>Костенко НА Костенко АБ Курбанов ЭТ</t>
  </si>
  <si>
    <t>СВ.60 КГ.</t>
  </si>
  <si>
    <t>Адамов</t>
  </si>
  <si>
    <t>Алексей</t>
  </si>
  <si>
    <t>Новиков</t>
  </si>
  <si>
    <t>Мустафаев</t>
  </si>
  <si>
    <t>Эмиль</t>
  </si>
  <si>
    <t>Лавров</t>
  </si>
  <si>
    <t>Никита</t>
  </si>
  <si>
    <t>Моторин</t>
  </si>
  <si>
    <t>Ярослав</t>
  </si>
  <si>
    <t>Наниев</t>
  </si>
  <si>
    <t>ДзюдоАр, Ивановская обл</t>
  </si>
  <si>
    <t>Петросян АО</t>
  </si>
  <si>
    <t>Чимаев АСХ</t>
  </si>
  <si>
    <t>Павлов ЕА Ильин АВ</t>
  </si>
  <si>
    <t>Джиоев ПФ</t>
  </si>
  <si>
    <t>Мурадов И</t>
  </si>
  <si>
    <t>Королев</t>
  </si>
  <si>
    <t>Карпов</t>
  </si>
  <si>
    <t>Демид</t>
  </si>
  <si>
    <t>Юрасов</t>
  </si>
  <si>
    <t>ШБИ Комбат</t>
  </si>
  <si>
    <t>СК Виктория</t>
  </si>
  <si>
    <t>Стоянов ГД</t>
  </si>
  <si>
    <t>Рыжков ЕЕ</t>
  </si>
  <si>
    <t>Еремин ОГ Клименко МЛ</t>
  </si>
  <si>
    <t>Коньков</t>
  </si>
  <si>
    <t>Марк</t>
  </si>
  <si>
    <t>Лёвкин</t>
  </si>
  <si>
    <t>Евгений</t>
  </si>
  <si>
    <t>Орлов</t>
  </si>
  <si>
    <t>Богдан</t>
  </si>
  <si>
    <t>Булгаков</t>
  </si>
  <si>
    <t>Золотарев</t>
  </si>
  <si>
    <t>Джабраилов</t>
  </si>
  <si>
    <t>Марат</t>
  </si>
  <si>
    <t>ГБУ СШОР Курортного района им. Коренькова</t>
  </si>
  <si>
    <t>Платонов АП</t>
  </si>
  <si>
    <t>Хоментовски НК, Хоментовская ТИ</t>
  </si>
  <si>
    <t>Булгаков АВ Власов ДВ</t>
  </si>
  <si>
    <t>Ли</t>
  </si>
  <si>
    <t>Сергей</t>
  </si>
  <si>
    <t>Степанов</t>
  </si>
  <si>
    <t>Матвей</t>
  </si>
  <si>
    <t>Владимир</t>
  </si>
  <si>
    <t>ШБ Руслана Сазонова</t>
  </si>
  <si>
    <t>Сазонов РА</t>
  </si>
  <si>
    <t>Елькин ВН Тимофеев АГ Новикова</t>
  </si>
  <si>
    <t>Шеремет ИС Иванова ТН</t>
  </si>
  <si>
    <t>ШБ Руслана Сазонова, Моск. Обл</t>
  </si>
  <si>
    <t>Наумов</t>
  </si>
  <si>
    <t>Андреев</t>
  </si>
  <si>
    <t>Суханов</t>
  </si>
  <si>
    <t>Святогор</t>
  </si>
  <si>
    <t>Бубочкин</t>
  </si>
  <si>
    <t>Меньков</t>
  </si>
  <si>
    <t>Павел</t>
  </si>
  <si>
    <t>Новгородская область</t>
  </si>
  <si>
    <t>Павлов ЕА Федосеев МА Ильин АВ</t>
  </si>
  <si>
    <t>Аристархов</t>
  </si>
  <si>
    <t>Сорих НЮ Соболевский ДС</t>
  </si>
  <si>
    <t>Салахудинов</t>
  </si>
  <si>
    <t>Эльдар</t>
  </si>
  <si>
    <t>Курцикидзе</t>
  </si>
  <si>
    <t>Теймураз</t>
  </si>
  <si>
    <t>Садулаев</t>
  </si>
  <si>
    <t>Идар</t>
  </si>
  <si>
    <t>Девятилов</t>
  </si>
  <si>
    <t>МБУ ДО "Отрадненская  ДЮСШ"</t>
  </si>
  <si>
    <t>СПб ГБУ "ПЦ "Альбатрос" Приморского р-на :</t>
  </si>
  <si>
    <t>Таймасханов МГ</t>
  </si>
  <si>
    <t>Козлов ВИ Свирида ЕФ</t>
  </si>
  <si>
    <t>Шумилин</t>
  </si>
  <si>
    <t>Боев</t>
  </si>
  <si>
    <t>Назаров</t>
  </si>
  <si>
    <t>Ленточников СЮ</t>
  </si>
  <si>
    <t>Павлов ЕВ Федосеев МА Ильин АВ</t>
  </si>
  <si>
    <t>Чмыхалов ВВ</t>
  </si>
  <si>
    <t>Алешин</t>
  </si>
  <si>
    <t>Тимофей</t>
  </si>
  <si>
    <t>Виноградов</t>
  </si>
  <si>
    <t>ММБУ "СШ Олимпийского резерва по Самбо и Дзюдо" Можайского г.о. МО</t>
  </si>
  <si>
    <t>Боец Карелии</t>
  </si>
  <si>
    <t>Анохин ВН</t>
  </si>
  <si>
    <t>Гордейко ГВ</t>
  </si>
  <si>
    <t>Попандопуло</t>
  </si>
  <si>
    <t>Чубуков</t>
  </si>
  <si>
    <t>Елисей</t>
  </si>
  <si>
    <t>Габдуллин</t>
  </si>
  <si>
    <t>Андони</t>
  </si>
  <si>
    <t>Семен</t>
  </si>
  <si>
    <t>Фальков ДИ</t>
  </si>
  <si>
    <t>Иванова ТН Шеремет ИС</t>
  </si>
  <si>
    <t>Сенькин ВЮ</t>
  </si>
  <si>
    <t>Клюшин</t>
  </si>
  <si>
    <t>Плесов СН</t>
  </si>
  <si>
    <t>Копачева</t>
  </si>
  <si>
    <t>Одинаева</t>
  </si>
  <si>
    <t>Севьян</t>
  </si>
  <si>
    <t>Кравченко</t>
  </si>
  <si>
    <t>ГБОУ ДЮСШ №3 г.Гатчина</t>
  </si>
  <si>
    <t>МБОУ ДО "ДЮСШ"  гор. Сосновый Бор</t>
  </si>
  <si>
    <t>Михайлов АС</t>
  </si>
  <si>
    <t>Фролов АА</t>
  </si>
  <si>
    <t>Глушаков МГ Чернова ВА</t>
  </si>
  <si>
    <t>Фролова</t>
  </si>
  <si>
    <t>Керницкая</t>
  </si>
  <si>
    <t>Кузнецов БА</t>
  </si>
  <si>
    <t>Коптилова</t>
  </si>
  <si>
    <t>Вера</t>
  </si>
  <si>
    <t>Любимцева</t>
  </si>
  <si>
    <t>Ярослава</t>
  </si>
  <si>
    <t>Кот</t>
  </si>
  <si>
    <t>Хоментовский НК, Хоментовская ТИ</t>
  </si>
  <si>
    <t>Буравцева ЕС Устян СП</t>
  </si>
  <si>
    <t>Грачев АМ, Фока АВ</t>
  </si>
  <si>
    <t>Селянинова</t>
  </si>
  <si>
    <t>Виктория</t>
  </si>
  <si>
    <t>Алешина</t>
  </si>
  <si>
    <t>Марина</t>
  </si>
  <si>
    <t>Терентьева</t>
  </si>
  <si>
    <t>СШОР №2, Невского рна</t>
  </si>
  <si>
    <t>Гладышева СС Климантова ВС</t>
  </si>
  <si>
    <t>Волгина МЕ</t>
  </si>
  <si>
    <t>Варлакова</t>
  </si>
  <si>
    <t xml:space="preserve"> Надежда</t>
  </si>
  <si>
    <t>Улитина</t>
  </si>
  <si>
    <t>Лидия</t>
  </si>
  <si>
    <t>Пыженкова</t>
  </si>
  <si>
    <t>Гладышева СС</t>
  </si>
  <si>
    <t>Хестанова</t>
  </si>
  <si>
    <t>Томирис</t>
  </si>
  <si>
    <t>Айсель</t>
  </si>
  <si>
    <t>Пирова</t>
  </si>
  <si>
    <t>Ойша</t>
  </si>
  <si>
    <t>Ступакова</t>
  </si>
  <si>
    <t>Курбачева ЖА Солдатов НВ</t>
  </si>
  <si>
    <t>Амина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</si>
</sst>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62">
    <xf numFmtId="0" fontId="0" fillId="0" borderId="0" xfId="0"/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0" borderId="21" xfId="0" applyFont="1" applyFill="1" applyBorder="1" applyAlignment="1">
      <alignment horizontal="center"/>
    </xf>
    <xf numFmtId="0" fontId="0" fillId="0" borderId="17" xfId="0" applyFont="1" applyBorder="1"/>
    <xf numFmtId="0" fontId="0" fillId="0" borderId="20" xfId="0" applyFont="1" applyBorder="1"/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/>
    <xf numFmtId="0" fontId="0" fillId="0" borderId="1" xfId="0" applyFont="1" applyFill="1" applyBorder="1"/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19" xfId="0" applyFont="1" applyFill="1" applyBorder="1"/>
    <xf numFmtId="0" fontId="0" fillId="0" borderId="14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workbookViewId="0">
      <selection activeCell="M7" sqref="M7:M20"/>
    </sheetView>
  </sheetViews>
  <sheetFormatPr defaultRowHeight="15" x14ac:dyDescent="0.25"/>
  <cols>
    <col min="1" max="1" width="3.140625" customWidth="1"/>
    <col min="2" max="2" width="6.7109375" bestFit="1" customWidth="1"/>
    <col min="3" max="3" width="13.5703125" customWidth="1"/>
    <col min="4" max="4" width="10.28515625" customWidth="1"/>
    <col min="5" max="5" width="28" customWidth="1"/>
    <col min="6" max="6" width="6.28515625" customWidth="1"/>
    <col min="7" max="7" width="7" customWidth="1"/>
    <col min="8" max="8" width="23.85546875" bestFit="1" customWidth="1"/>
    <col min="11" max="11" width="10.140625" bestFit="1" customWidth="1"/>
  </cols>
  <sheetData>
    <row r="1" spans="2:13" x14ac:dyDescent="0.25">
      <c r="B1" s="57" t="s">
        <v>12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3" x14ac:dyDescent="0.25">
      <c r="B2" s="57" t="s">
        <v>13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3" ht="15.75" thickBot="1" x14ac:dyDescent="0.3">
      <c r="B3" s="58" t="s">
        <v>57</v>
      </c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2:13" ht="15.75" thickBot="1" x14ac:dyDescent="0.3">
      <c r="B4" s="3" t="s">
        <v>23</v>
      </c>
      <c r="K4" s="12"/>
    </row>
    <row r="5" spans="2:13" ht="15.75" thickBot="1" x14ac:dyDescent="0.3">
      <c r="B5" s="11"/>
      <c r="I5" s="59" t="s">
        <v>6</v>
      </c>
      <c r="J5" s="60"/>
      <c r="K5" s="60"/>
      <c r="L5" s="60"/>
      <c r="M5" s="61"/>
    </row>
    <row r="6" spans="2:13" ht="15.75" thickBot="1" x14ac:dyDescent="0.3">
      <c r="B6" s="2" t="s">
        <v>0</v>
      </c>
      <c r="C6" s="19" t="s">
        <v>1</v>
      </c>
      <c r="D6" s="7" t="s">
        <v>2</v>
      </c>
      <c r="E6" s="6" t="s">
        <v>3</v>
      </c>
      <c r="F6" s="7" t="s">
        <v>4</v>
      </c>
      <c r="G6" s="6" t="s">
        <v>30</v>
      </c>
      <c r="H6" s="6" t="s">
        <v>5</v>
      </c>
      <c r="I6" s="8" t="s">
        <v>7</v>
      </c>
      <c r="J6" s="9" t="s">
        <v>8</v>
      </c>
      <c r="K6" s="8" t="s">
        <v>9</v>
      </c>
      <c r="L6" s="9" t="s">
        <v>10</v>
      </c>
      <c r="M6" s="8" t="s">
        <v>11</v>
      </c>
    </row>
    <row r="7" spans="2:13" x14ac:dyDescent="0.25">
      <c r="B7" s="13">
        <v>1</v>
      </c>
      <c r="C7" s="55" t="s">
        <v>33</v>
      </c>
      <c r="D7" s="55" t="s">
        <v>34</v>
      </c>
      <c r="E7" s="55" t="s">
        <v>56</v>
      </c>
      <c r="F7" s="56">
        <v>9</v>
      </c>
      <c r="G7" s="56" t="s">
        <v>29</v>
      </c>
      <c r="H7" s="55" t="s">
        <v>45</v>
      </c>
      <c r="I7" s="56">
        <v>30</v>
      </c>
      <c r="J7" s="56">
        <v>30</v>
      </c>
      <c r="K7" s="56"/>
      <c r="L7" s="15"/>
      <c r="M7" s="15">
        <f t="shared" ref="M7:M27" si="0">SUM(I7:L7)</f>
        <v>60</v>
      </c>
    </row>
    <row r="8" spans="2:13" x14ac:dyDescent="0.25">
      <c r="B8" s="10">
        <v>2</v>
      </c>
      <c r="C8" s="55" t="s">
        <v>35</v>
      </c>
      <c r="D8" s="55" t="s">
        <v>36</v>
      </c>
      <c r="E8" s="55" t="s">
        <v>51</v>
      </c>
      <c r="F8" s="56">
        <v>10</v>
      </c>
      <c r="G8" s="56" t="s">
        <v>29</v>
      </c>
      <c r="H8" s="55" t="s">
        <v>46</v>
      </c>
      <c r="I8" s="56">
        <v>20</v>
      </c>
      <c r="J8" s="56">
        <v>20</v>
      </c>
      <c r="K8" s="56"/>
      <c r="L8" s="15"/>
      <c r="M8" s="15">
        <f t="shared" si="0"/>
        <v>40</v>
      </c>
    </row>
    <row r="9" spans="2:13" x14ac:dyDescent="0.25">
      <c r="B9" s="13">
        <v>3</v>
      </c>
      <c r="C9" s="55" t="s">
        <v>39</v>
      </c>
      <c r="D9" s="55" t="s">
        <v>449</v>
      </c>
      <c r="E9" s="55" t="s">
        <v>53</v>
      </c>
      <c r="F9" s="56">
        <v>10</v>
      </c>
      <c r="G9" s="56" t="s">
        <v>31</v>
      </c>
      <c r="H9" s="55" t="s">
        <v>48</v>
      </c>
      <c r="I9" s="56">
        <v>15</v>
      </c>
      <c r="J9" s="56">
        <v>10</v>
      </c>
      <c r="K9" s="56"/>
      <c r="L9" s="15"/>
      <c r="M9" s="15">
        <f t="shared" si="0"/>
        <v>25</v>
      </c>
    </row>
    <row r="10" spans="2:13" x14ac:dyDescent="0.25">
      <c r="B10" s="10">
        <v>4</v>
      </c>
      <c r="C10" s="55" t="s">
        <v>42</v>
      </c>
      <c r="D10" s="55" t="s">
        <v>43</v>
      </c>
      <c r="E10" s="55" t="s">
        <v>55</v>
      </c>
      <c r="F10" s="56">
        <v>9</v>
      </c>
      <c r="G10" s="56" t="s">
        <v>31</v>
      </c>
      <c r="H10" s="55" t="s">
        <v>50</v>
      </c>
      <c r="I10" s="56">
        <v>10</v>
      </c>
      <c r="J10" s="56">
        <v>15</v>
      </c>
      <c r="K10" s="56"/>
      <c r="L10" s="15"/>
      <c r="M10" s="15">
        <f t="shared" si="0"/>
        <v>25</v>
      </c>
    </row>
    <row r="11" spans="2:13" x14ac:dyDescent="0.25">
      <c r="B11" s="13">
        <v>5</v>
      </c>
      <c r="C11" s="55" t="s">
        <v>37</v>
      </c>
      <c r="D11" s="55" t="s">
        <v>38</v>
      </c>
      <c r="E11" s="55" t="s">
        <v>52</v>
      </c>
      <c r="F11" s="56">
        <v>9</v>
      </c>
      <c r="G11" s="56" t="s">
        <v>29</v>
      </c>
      <c r="H11" s="55" t="s">
        <v>47</v>
      </c>
      <c r="I11" s="56">
        <v>15</v>
      </c>
      <c r="J11" s="56"/>
      <c r="K11" s="56"/>
      <c r="L11" s="15"/>
      <c r="M11" s="15">
        <f t="shared" si="0"/>
        <v>15</v>
      </c>
    </row>
    <row r="12" spans="2:13" x14ac:dyDescent="0.25">
      <c r="B12" s="10">
        <v>6</v>
      </c>
      <c r="C12" s="55" t="s">
        <v>445</v>
      </c>
      <c r="D12" s="55" t="s">
        <v>446</v>
      </c>
      <c r="E12" s="55" t="s">
        <v>357</v>
      </c>
      <c r="F12" s="56">
        <v>10</v>
      </c>
      <c r="G12" s="56" t="s">
        <v>32</v>
      </c>
      <c r="H12" s="55" t="s">
        <v>358</v>
      </c>
      <c r="I12" s="56"/>
      <c r="J12" s="56">
        <v>15</v>
      </c>
      <c r="K12" s="56"/>
      <c r="L12" s="15"/>
      <c r="M12" s="15">
        <f t="shared" si="0"/>
        <v>15</v>
      </c>
    </row>
    <row r="13" spans="2:13" x14ac:dyDescent="0.25">
      <c r="B13" s="13">
        <v>7</v>
      </c>
      <c r="C13" s="55" t="s">
        <v>40</v>
      </c>
      <c r="D13" s="55" t="s">
        <v>41</v>
      </c>
      <c r="E13" s="55" t="s">
        <v>54</v>
      </c>
      <c r="F13" s="56">
        <v>10</v>
      </c>
      <c r="G13" s="56" t="s">
        <v>28</v>
      </c>
      <c r="H13" s="55" t="s">
        <v>49</v>
      </c>
      <c r="I13" s="56">
        <v>10</v>
      </c>
      <c r="J13" s="56"/>
      <c r="K13" s="56"/>
      <c r="L13" s="15"/>
      <c r="M13" s="15">
        <f t="shared" si="0"/>
        <v>10</v>
      </c>
    </row>
    <row r="14" spans="2:13" x14ac:dyDescent="0.25">
      <c r="B14" s="10">
        <v>8</v>
      </c>
      <c r="C14" s="55" t="s">
        <v>447</v>
      </c>
      <c r="D14" s="55" t="s">
        <v>129</v>
      </c>
      <c r="E14" s="55" t="s">
        <v>26</v>
      </c>
      <c r="F14" s="56">
        <v>9</v>
      </c>
      <c r="G14" s="56" t="s">
        <v>29</v>
      </c>
      <c r="H14" s="55" t="s">
        <v>448</v>
      </c>
      <c r="I14" s="56"/>
      <c r="J14" s="56">
        <v>10</v>
      </c>
      <c r="K14" s="56"/>
      <c r="L14" s="15"/>
      <c r="M14" s="15">
        <f t="shared" si="0"/>
        <v>10</v>
      </c>
    </row>
    <row r="15" spans="2:13" x14ac:dyDescent="0.25">
      <c r="B15" s="13">
        <v>9</v>
      </c>
      <c r="C15" s="14"/>
      <c r="D15" s="14"/>
      <c r="E15" s="14"/>
      <c r="F15" s="15"/>
      <c r="G15" s="15"/>
      <c r="H15" s="14"/>
      <c r="I15" s="15"/>
      <c r="J15" s="15"/>
      <c r="K15" s="15"/>
      <c r="L15" s="15"/>
      <c r="M15" s="15">
        <f t="shared" si="0"/>
        <v>0</v>
      </c>
    </row>
    <row r="16" spans="2:13" x14ac:dyDescent="0.25">
      <c r="B16" s="10">
        <v>10</v>
      </c>
      <c r="C16" s="1"/>
      <c r="D16" s="1"/>
      <c r="E16" s="1"/>
      <c r="F16" s="1"/>
      <c r="G16" s="1"/>
      <c r="H16" s="1"/>
      <c r="I16" s="10"/>
      <c r="J16" s="10"/>
      <c r="K16" s="10"/>
      <c r="L16" s="10"/>
      <c r="M16" s="15">
        <f t="shared" si="0"/>
        <v>0</v>
      </c>
    </row>
    <row r="17" spans="2:13" x14ac:dyDescent="0.25">
      <c r="B17" s="13">
        <v>11</v>
      </c>
      <c r="C17" s="1"/>
      <c r="D17" s="1"/>
      <c r="E17" s="1"/>
      <c r="F17" s="1"/>
      <c r="G17" s="1"/>
      <c r="H17" s="1"/>
      <c r="I17" s="10"/>
      <c r="J17" s="10"/>
      <c r="K17" s="10"/>
      <c r="L17" s="10"/>
      <c r="M17" s="15">
        <f t="shared" si="0"/>
        <v>0</v>
      </c>
    </row>
    <row r="18" spans="2:13" x14ac:dyDescent="0.25">
      <c r="B18" s="10">
        <v>12</v>
      </c>
      <c r="C18" s="1"/>
      <c r="D18" s="1"/>
      <c r="E18" s="1"/>
      <c r="F18" s="1"/>
      <c r="G18" s="1"/>
      <c r="H18" s="1"/>
      <c r="I18" s="10"/>
      <c r="J18" s="10"/>
      <c r="K18" s="10"/>
      <c r="L18" s="10"/>
      <c r="M18" s="15">
        <f t="shared" si="0"/>
        <v>0</v>
      </c>
    </row>
    <row r="19" spans="2:13" x14ac:dyDescent="0.25">
      <c r="B19" s="13">
        <v>13</v>
      </c>
      <c r="C19" s="1"/>
      <c r="D19" s="1"/>
      <c r="E19" s="1"/>
      <c r="F19" s="1"/>
      <c r="G19" s="1"/>
      <c r="H19" s="1"/>
      <c r="I19" s="10"/>
      <c r="J19" s="10"/>
      <c r="K19" s="10"/>
      <c r="L19" s="10"/>
      <c r="M19" s="15">
        <f t="shared" si="0"/>
        <v>0</v>
      </c>
    </row>
    <row r="20" spans="2:13" x14ac:dyDescent="0.25">
      <c r="B20" s="10">
        <v>14</v>
      </c>
      <c r="C20" s="1"/>
      <c r="D20" s="1"/>
      <c r="E20" s="1"/>
      <c r="F20" s="1"/>
      <c r="G20" s="1"/>
      <c r="H20" s="1"/>
      <c r="I20" s="10"/>
      <c r="J20" s="10"/>
      <c r="K20" s="10"/>
      <c r="L20" s="10"/>
      <c r="M20" s="15">
        <f t="shared" si="0"/>
        <v>0</v>
      </c>
    </row>
    <row r="21" spans="2:13" x14ac:dyDescent="0.25">
      <c r="B21" s="13">
        <v>15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0"/>
        <v>0</v>
      </c>
    </row>
    <row r="22" spans="2:13" x14ac:dyDescent="0.25">
      <c r="B22" s="10">
        <v>16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0"/>
        <v>0</v>
      </c>
    </row>
    <row r="23" spans="2:13" x14ac:dyDescent="0.25">
      <c r="B23" s="13">
        <v>17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0"/>
        <v>0</v>
      </c>
    </row>
    <row r="24" spans="2:13" x14ac:dyDescent="0.25">
      <c r="B24" s="10">
        <v>18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0"/>
        <v>0</v>
      </c>
    </row>
    <row r="25" spans="2:13" x14ac:dyDescent="0.25">
      <c r="B25" s="13">
        <v>19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0"/>
        <v>0</v>
      </c>
    </row>
    <row r="26" spans="2:13" x14ac:dyDescent="0.25">
      <c r="B26" s="10">
        <v>20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0"/>
        <v>0</v>
      </c>
    </row>
    <row r="27" spans="2:13" x14ac:dyDescent="0.25">
      <c r="B27" s="13">
        <v>21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0"/>
        <v>0</v>
      </c>
    </row>
  </sheetData>
  <autoFilter ref="B6:M6">
    <sortState ref="B7:M27">
      <sortCondition descending="1" ref="M6"/>
    </sortState>
  </autoFilter>
  <sortState ref="C8:L18">
    <sortCondition descending="1" ref="L8:L18"/>
  </sortState>
  <mergeCells count="4">
    <mergeCell ref="B1:L1"/>
    <mergeCell ref="B2:L2"/>
    <mergeCell ref="B3:L3"/>
    <mergeCell ref="I5:M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workbookViewId="0">
      <selection activeCell="E42" sqref="E42"/>
    </sheetView>
  </sheetViews>
  <sheetFormatPr defaultRowHeight="15" x14ac:dyDescent="0.25"/>
  <cols>
    <col min="1" max="1" width="3.140625" customWidth="1"/>
    <col min="2" max="2" width="6.7109375" bestFit="1" customWidth="1"/>
    <col min="3" max="3" width="17.85546875" customWidth="1"/>
    <col min="4" max="4" width="12" bestFit="1" customWidth="1"/>
    <col min="5" max="5" width="30" bestFit="1" customWidth="1"/>
    <col min="6" max="6" width="5" bestFit="1" customWidth="1"/>
    <col min="7" max="7" width="7.42578125" bestFit="1" customWidth="1"/>
    <col min="8" max="8" width="24.42578125" bestFit="1" customWidth="1"/>
    <col min="11" max="11" width="10.140625" bestFit="1" customWidth="1"/>
  </cols>
  <sheetData>
    <row r="1" spans="2:13" x14ac:dyDescent="0.25">
      <c r="B1" s="57" t="s">
        <v>12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3" x14ac:dyDescent="0.25">
      <c r="B2" s="57" t="s">
        <v>13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3" ht="15.75" thickBot="1" x14ac:dyDescent="0.3">
      <c r="B3" s="58" t="s">
        <v>57</v>
      </c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2:13" ht="15.75" thickBot="1" x14ac:dyDescent="0.3">
      <c r="B4" s="3" t="s">
        <v>17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59" t="s">
        <v>6</v>
      </c>
      <c r="J6" s="60"/>
      <c r="K6" s="60"/>
      <c r="L6" s="60"/>
      <c r="M6" s="61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30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220</v>
      </c>
      <c r="D8" s="55" t="s">
        <v>185</v>
      </c>
      <c r="E8" s="55" t="s">
        <v>138</v>
      </c>
      <c r="F8" s="56">
        <v>9</v>
      </c>
      <c r="G8" s="56" t="s">
        <v>31</v>
      </c>
      <c r="H8" s="55" t="s">
        <v>142</v>
      </c>
      <c r="I8" s="56">
        <v>30</v>
      </c>
      <c r="J8" s="56">
        <v>30</v>
      </c>
      <c r="K8" s="15"/>
      <c r="L8" s="15"/>
      <c r="M8" s="15">
        <f t="shared" ref="M8:M30" si="0">SUM(I8:L8)</f>
        <v>60</v>
      </c>
    </row>
    <row r="9" spans="2:13" x14ac:dyDescent="0.25">
      <c r="B9" s="10">
        <v>2</v>
      </c>
      <c r="C9" s="55" t="s">
        <v>223</v>
      </c>
      <c r="D9" s="55" t="s">
        <v>65</v>
      </c>
      <c r="E9" s="55" t="s">
        <v>232</v>
      </c>
      <c r="F9" s="56">
        <v>9</v>
      </c>
      <c r="G9" s="56" t="s">
        <v>29</v>
      </c>
      <c r="H9" s="55" t="s">
        <v>235</v>
      </c>
      <c r="I9" s="56">
        <v>15</v>
      </c>
      <c r="J9" s="56">
        <v>15</v>
      </c>
      <c r="K9" s="15"/>
      <c r="L9" s="15"/>
      <c r="M9" s="15">
        <f t="shared" si="0"/>
        <v>30</v>
      </c>
    </row>
    <row r="10" spans="2:13" x14ac:dyDescent="0.25">
      <c r="B10" s="13">
        <v>3</v>
      </c>
      <c r="C10" s="55" t="s">
        <v>221</v>
      </c>
      <c r="D10" s="55" t="s">
        <v>222</v>
      </c>
      <c r="E10" s="55" t="s">
        <v>231</v>
      </c>
      <c r="F10" s="56">
        <v>9</v>
      </c>
      <c r="G10" s="56" t="s">
        <v>29</v>
      </c>
      <c r="H10" s="55" t="s">
        <v>234</v>
      </c>
      <c r="I10" s="56">
        <v>20</v>
      </c>
      <c r="J10" s="56"/>
      <c r="K10" s="15"/>
      <c r="L10" s="15"/>
      <c r="M10" s="15">
        <f t="shared" si="0"/>
        <v>20</v>
      </c>
    </row>
    <row r="11" spans="2:13" x14ac:dyDescent="0.25">
      <c r="B11" s="10">
        <v>4</v>
      </c>
      <c r="C11" s="55" t="s">
        <v>373</v>
      </c>
      <c r="D11" s="55" t="s">
        <v>374</v>
      </c>
      <c r="E11" s="55" t="s">
        <v>380</v>
      </c>
      <c r="F11" s="56">
        <v>9</v>
      </c>
      <c r="G11" s="56" t="s">
        <v>29</v>
      </c>
      <c r="H11" s="55" t="s">
        <v>382</v>
      </c>
      <c r="I11" s="56"/>
      <c r="J11" s="56">
        <v>20</v>
      </c>
      <c r="K11" s="15"/>
      <c r="L11" s="15"/>
      <c r="M11" s="15">
        <f t="shared" si="0"/>
        <v>20</v>
      </c>
    </row>
    <row r="12" spans="2:13" x14ac:dyDescent="0.25">
      <c r="B12" s="13">
        <v>5</v>
      </c>
      <c r="C12" s="55" t="s">
        <v>228</v>
      </c>
      <c r="D12" s="55" t="s">
        <v>229</v>
      </c>
      <c r="E12" s="55" t="s">
        <v>70</v>
      </c>
      <c r="F12" s="56">
        <v>9</v>
      </c>
      <c r="G12" s="56" t="s">
        <v>233</v>
      </c>
      <c r="H12" s="55" t="s">
        <v>80</v>
      </c>
      <c r="I12" s="56">
        <v>15</v>
      </c>
      <c r="J12" s="56"/>
      <c r="K12" s="15"/>
      <c r="L12" s="15"/>
      <c r="M12" s="15">
        <f t="shared" si="0"/>
        <v>15</v>
      </c>
    </row>
    <row r="13" spans="2:13" x14ac:dyDescent="0.25">
      <c r="B13" s="10">
        <v>6</v>
      </c>
      <c r="C13" s="55" t="s">
        <v>375</v>
      </c>
      <c r="D13" s="55" t="s">
        <v>376</v>
      </c>
      <c r="E13" s="55" t="s">
        <v>263</v>
      </c>
      <c r="F13" s="56">
        <v>9</v>
      </c>
      <c r="G13" s="56" t="s">
        <v>29</v>
      </c>
      <c r="H13" s="55" t="s">
        <v>268</v>
      </c>
      <c r="I13" s="56"/>
      <c r="J13" s="56">
        <v>15</v>
      </c>
      <c r="K13" s="15"/>
      <c r="L13" s="15"/>
      <c r="M13" s="15">
        <f t="shared" si="0"/>
        <v>15</v>
      </c>
    </row>
    <row r="14" spans="2:13" x14ac:dyDescent="0.25">
      <c r="B14" s="13">
        <v>7</v>
      </c>
      <c r="C14" s="55" t="s">
        <v>224</v>
      </c>
      <c r="D14" s="55" t="s">
        <v>225</v>
      </c>
      <c r="E14" s="55" t="s">
        <v>232</v>
      </c>
      <c r="F14" s="56">
        <v>9</v>
      </c>
      <c r="G14" s="56" t="s">
        <v>28</v>
      </c>
      <c r="H14" s="55" t="s">
        <v>235</v>
      </c>
      <c r="I14" s="56">
        <v>10</v>
      </c>
      <c r="J14" s="56"/>
      <c r="K14" s="15"/>
      <c r="L14" s="15"/>
      <c r="M14" s="15">
        <f t="shared" si="0"/>
        <v>10</v>
      </c>
    </row>
    <row r="15" spans="2:13" x14ac:dyDescent="0.25">
      <c r="B15" s="10">
        <v>8</v>
      </c>
      <c r="C15" s="55" t="s">
        <v>227</v>
      </c>
      <c r="D15" s="55" t="s">
        <v>226</v>
      </c>
      <c r="E15" s="55" t="s">
        <v>230</v>
      </c>
      <c r="F15" s="56">
        <v>9</v>
      </c>
      <c r="G15" s="56" t="s">
        <v>28</v>
      </c>
      <c r="H15" s="55" t="s">
        <v>236</v>
      </c>
      <c r="I15" s="56">
        <v>10</v>
      </c>
      <c r="J15" s="56"/>
      <c r="K15" s="15"/>
      <c r="L15" s="15"/>
      <c r="M15" s="15">
        <f t="shared" si="0"/>
        <v>10</v>
      </c>
    </row>
    <row r="16" spans="2:13" x14ac:dyDescent="0.25">
      <c r="B16" s="13">
        <v>9</v>
      </c>
      <c r="C16" s="55" t="s">
        <v>377</v>
      </c>
      <c r="D16" s="55" t="s">
        <v>378</v>
      </c>
      <c r="E16" s="55" t="s">
        <v>381</v>
      </c>
      <c r="F16" s="56">
        <v>9</v>
      </c>
      <c r="G16" s="56" t="s">
        <v>31</v>
      </c>
      <c r="H16" s="55" t="s">
        <v>383</v>
      </c>
      <c r="I16" s="56"/>
      <c r="J16" s="56">
        <v>10</v>
      </c>
      <c r="K16" s="1"/>
      <c r="L16" s="15"/>
      <c r="M16" s="15">
        <f t="shared" si="0"/>
        <v>10</v>
      </c>
    </row>
    <row r="17" spans="2:13" x14ac:dyDescent="0.25">
      <c r="B17" s="10">
        <v>10</v>
      </c>
      <c r="C17" s="55" t="s">
        <v>379</v>
      </c>
      <c r="D17" s="55" t="s">
        <v>150</v>
      </c>
      <c r="E17" s="55" t="s">
        <v>159</v>
      </c>
      <c r="F17" s="56">
        <v>9</v>
      </c>
      <c r="G17" s="56" t="s">
        <v>29</v>
      </c>
      <c r="H17" s="55" t="s">
        <v>351</v>
      </c>
      <c r="I17" s="56"/>
      <c r="J17" s="56">
        <v>10</v>
      </c>
      <c r="K17" s="15"/>
      <c r="L17" s="15"/>
      <c r="M17" s="15">
        <f t="shared" si="0"/>
        <v>10</v>
      </c>
    </row>
    <row r="18" spans="2:13" x14ac:dyDescent="0.25">
      <c r="B18" s="13">
        <v>11</v>
      </c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5">
        <f t="shared" si="0"/>
        <v>0</v>
      </c>
    </row>
    <row r="19" spans="2:13" x14ac:dyDescent="0.25">
      <c r="B19" s="10">
        <v>12</v>
      </c>
      <c r="C19" s="1"/>
      <c r="D19" s="1"/>
      <c r="E19" s="1"/>
      <c r="F19" s="1"/>
      <c r="G19" s="1"/>
      <c r="H19" s="1"/>
      <c r="I19" s="10"/>
      <c r="J19" s="10"/>
      <c r="K19" s="10"/>
      <c r="L19" s="10"/>
      <c r="M19" s="15">
        <f t="shared" si="0"/>
        <v>0</v>
      </c>
    </row>
    <row r="20" spans="2:13" x14ac:dyDescent="0.25">
      <c r="B20" s="13">
        <v>13</v>
      </c>
      <c r="C20" s="1"/>
      <c r="D20" s="1"/>
      <c r="E20" s="1"/>
      <c r="F20" s="1"/>
      <c r="G20" s="1"/>
      <c r="H20" s="1"/>
      <c r="I20" s="10"/>
      <c r="J20" s="10"/>
      <c r="K20" s="10"/>
      <c r="L20" s="10"/>
      <c r="M20" s="15">
        <f t="shared" si="0"/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5">
        <f t="shared" si="0"/>
        <v>0</v>
      </c>
    </row>
    <row r="22" spans="2:13" x14ac:dyDescent="0.25">
      <c r="B22" s="13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5">
        <f t="shared" si="0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0"/>
        <v>0</v>
      </c>
    </row>
    <row r="24" spans="2:13" x14ac:dyDescent="0.25">
      <c r="B24" s="13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0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0"/>
        <v>0</v>
      </c>
    </row>
    <row r="26" spans="2:13" x14ac:dyDescent="0.25">
      <c r="B26" s="13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0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0"/>
        <v>0</v>
      </c>
    </row>
    <row r="28" spans="2:13" x14ac:dyDescent="0.25">
      <c r="B28" s="13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0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0"/>
        <v>0</v>
      </c>
    </row>
    <row r="30" spans="2:13" x14ac:dyDescent="0.25">
      <c r="B30" s="13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0"/>
        <v>0</v>
      </c>
    </row>
  </sheetData>
  <autoFilter ref="B7:M7">
    <sortState ref="B8:M30">
      <sortCondition descending="1" ref="M7"/>
    </sortState>
  </autoFilter>
  <sortState ref="C8:L24">
    <sortCondition descending="1" ref="L8:L24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workbookViewId="0">
      <selection activeCell="M8" sqref="M8:M22"/>
    </sheetView>
  </sheetViews>
  <sheetFormatPr defaultRowHeight="15" x14ac:dyDescent="0.25"/>
  <cols>
    <col min="1" max="1" width="3.140625" customWidth="1"/>
    <col min="2" max="2" width="6.7109375" bestFit="1" customWidth="1"/>
    <col min="3" max="3" width="18" customWidth="1"/>
    <col min="4" max="4" width="15.5703125" customWidth="1"/>
    <col min="5" max="5" width="31.7109375" bestFit="1" customWidth="1"/>
    <col min="6" max="6" width="5" bestFit="1" customWidth="1"/>
    <col min="7" max="7" width="7.42578125" bestFit="1" customWidth="1"/>
    <col min="8" max="8" width="27" bestFit="1" customWidth="1"/>
    <col min="11" max="11" width="10.140625" bestFit="1" customWidth="1"/>
  </cols>
  <sheetData>
    <row r="1" spans="2:13" x14ac:dyDescent="0.25">
      <c r="B1" s="57" t="s">
        <v>12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3" x14ac:dyDescent="0.25">
      <c r="B2" s="57" t="s">
        <v>13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3" ht="15.75" thickBot="1" x14ac:dyDescent="0.3">
      <c r="B3" s="58" t="s">
        <v>57</v>
      </c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2:13" ht="15.75" thickBot="1" x14ac:dyDescent="0.3">
      <c r="B4" s="3" t="s">
        <v>237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59" t="s">
        <v>6</v>
      </c>
      <c r="J6" s="60"/>
      <c r="K6" s="60"/>
      <c r="L6" s="60"/>
      <c r="M6" s="61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30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238</v>
      </c>
      <c r="D8" s="55" t="s">
        <v>203</v>
      </c>
      <c r="E8" s="55" t="s">
        <v>135</v>
      </c>
      <c r="F8" s="56">
        <v>9</v>
      </c>
      <c r="G8" s="56">
        <v>3</v>
      </c>
      <c r="H8" s="55" t="s">
        <v>249</v>
      </c>
      <c r="I8" s="56">
        <v>30</v>
      </c>
      <c r="J8" s="56">
        <v>30</v>
      </c>
      <c r="K8" s="15"/>
      <c r="L8" s="15"/>
      <c r="M8" s="15">
        <f t="shared" ref="M8:M31" si="0">SUM(I8:L8)</f>
        <v>60</v>
      </c>
    </row>
    <row r="9" spans="2:13" x14ac:dyDescent="0.25">
      <c r="B9" s="10">
        <v>2</v>
      </c>
      <c r="C9" s="55" t="s">
        <v>239</v>
      </c>
      <c r="D9" s="55" t="s">
        <v>165</v>
      </c>
      <c r="E9" s="55" t="s">
        <v>247</v>
      </c>
      <c r="F9" s="56">
        <v>10</v>
      </c>
      <c r="G9" s="56" t="s">
        <v>31</v>
      </c>
      <c r="H9" s="55" t="s">
        <v>77</v>
      </c>
      <c r="I9" s="56">
        <v>20</v>
      </c>
      <c r="J9" s="56"/>
      <c r="K9" s="15"/>
      <c r="L9" s="15"/>
      <c r="M9" s="15">
        <f t="shared" si="0"/>
        <v>20</v>
      </c>
    </row>
    <row r="10" spans="2:13" x14ac:dyDescent="0.25">
      <c r="B10" s="13">
        <v>3</v>
      </c>
      <c r="C10" s="55" t="s">
        <v>417</v>
      </c>
      <c r="D10" s="55" t="s">
        <v>131</v>
      </c>
      <c r="E10" s="55" t="s">
        <v>44</v>
      </c>
      <c r="F10" s="56">
        <v>9</v>
      </c>
      <c r="G10" s="56" t="s">
        <v>31</v>
      </c>
      <c r="H10" s="55" t="s">
        <v>419</v>
      </c>
      <c r="I10" s="56"/>
      <c r="J10" s="56">
        <v>20</v>
      </c>
      <c r="K10" s="15"/>
      <c r="L10" s="15"/>
      <c r="M10" s="15">
        <f t="shared" si="0"/>
        <v>20</v>
      </c>
    </row>
    <row r="11" spans="2:13" x14ac:dyDescent="0.25">
      <c r="B11" s="10">
        <v>4</v>
      </c>
      <c r="C11" s="55" t="s">
        <v>240</v>
      </c>
      <c r="D11" s="55" t="s">
        <v>241</v>
      </c>
      <c r="E11" s="55" t="s">
        <v>68</v>
      </c>
      <c r="F11" s="56">
        <v>10</v>
      </c>
      <c r="G11" s="56" t="s">
        <v>29</v>
      </c>
      <c r="H11" s="55" t="s">
        <v>251</v>
      </c>
      <c r="I11" s="56">
        <v>15</v>
      </c>
      <c r="J11" s="56"/>
      <c r="K11" s="15"/>
      <c r="L11" s="15"/>
      <c r="M11" s="15">
        <f t="shared" si="0"/>
        <v>15</v>
      </c>
    </row>
    <row r="12" spans="2:13" x14ac:dyDescent="0.25">
      <c r="B12" s="13">
        <v>5</v>
      </c>
      <c r="C12" s="55" t="s">
        <v>242</v>
      </c>
      <c r="D12" s="55" t="s">
        <v>243</v>
      </c>
      <c r="E12" s="55" t="s">
        <v>248</v>
      </c>
      <c r="F12" s="56">
        <v>9</v>
      </c>
      <c r="G12" s="56" t="s">
        <v>31</v>
      </c>
      <c r="H12" s="55" t="s">
        <v>250</v>
      </c>
      <c r="I12" s="56">
        <v>15</v>
      </c>
      <c r="J12" s="56"/>
      <c r="K12" s="15"/>
      <c r="L12" s="15"/>
      <c r="M12" s="15">
        <f t="shared" si="0"/>
        <v>15</v>
      </c>
    </row>
    <row r="13" spans="2:13" x14ac:dyDescent="0.25">
      <c r="B13" s="10">
        <v>6</v>
      </c>
      <c r="C13" s="55" t="s">
        <v>200</v>
      </c>
      <c r="D13" s="55" t="s">
        <v>201</v>
      </c>
      <c r="E13" s="55" t="s">
        <v>44</v>
      </c>
      <c r="F13" s="56">
        <v>9</v>
      </c>
      <c r="G13" s="56" t="s">
        <v>31</v>
      </c>
      <c r="H13" s="55" t="s">
        <v>215</v>
      </c>
      <c r="I13" s="56"/>
      <c r="J13" s="56">
        <v>15</v>
      </c>
      <c r="K13" s="15"/>
      <c r="L13" s="15"/>
      <c r="M13" s="15">
        <f t="shared" si="0"/>
        <v>15</v>
      </c>
    </row>
    <row r="14" spans="2:13" x14ac:dyDescent="0.25">
      <c r="B14" s="13">
        <v>7</v>
      </c>
      <c r="C14" s="55" t="s">
        <v>418</v>
      </c>
      <c r="D14" s="55" t="s">
        <v>82</v>
      </c>
      <c r="E14" s="55" t="s">
        <v>135</v>
      </c>
      <c r="F14" s="56">
        <v>9</v>
      </c>
      <c r="G14" s="56" t="s">
        <v>28</v>
      </c>
      <c r="H14" s="55" t="s">
        <v>249</v>
      </c>
      <c r="I14" s="56"/>
      <c r="J14" s="56">
        <v>15</v>
      </c>
      <c r="K14" s="15"/>
      <c r="L14" s="15"/>
      <c r="M14" s="15">
        <f t="shared" si="0"/>
        <v>15</v>
      </c>
    </row>
    <row r="15" spans="2:13" x14ac:dyDescent="0.25">
      <c r="B15" s="10">
        <v>8</v>
      </c>
      <c r="C15" s="55" t="s">
        <v>244</v>
      </c>
      <c r="D15" s="55" t="s">
        <v>245</v>
      </c>
      <c r="E15" s="55" t="s">
        <v>68</v>
      </c>
      <c r="F15" s="56">
        <v>9</v>
      </c>
      <c r="G15" s="56" t="s">
        <v>29</v>
      </c>
      <c r="H15" s="55" t="s">
        <v>251</v>
      </c>
      <c r="I15" s="56">
        <v>10</v>
      </c>
      <c r="J15" s="56"/>
      <c r="K15" s="15"/>
      <c r="L15" s="15"/>
      <c r="M15" s="15">
        <f t="shared" si="0"/>
        <v>10</v>
      </c>
    </row>
    <row r="16" spans="2:13" x14ac:dyDescent="0.25">
      <c r="B16" s="13">
        <v>9</v>
      </c>
      <c r="C16" s="55" t="s">
        <v>246</v>
      </c>
      <c r="D16" s="55" t="s">
        <v>127</v>
      </c>
      <c r="E16" s="55" t="s">
        <v>156</v>
      </c>
      <c r="F16" s="56">
        <v>9</v>
      </c>
      <c r="G16" s="56" t="s">
        <v>28</v>
      </c>
      <c r="H16" s="55" t="s">
        <v>252</v>
      </c>
      <c r="I16" s="56">
        <v>10</v>
      </c>
      <c r="J16" s="56"/>
      <c r="K16" s="15"/>
      <c r="L16" s="15"/>
      <c r="M16" s="15">
        <f t="shared" si="0"/>
        <v>10</v>
      </c>
    </row>
    <row r="17" spans="2:13" x14ac:dyDescent="0.25">
      <c r="B17" s="10">
        <v>10</v>
      </c>
      <c r="C17" s="1"/>
      <c r="D17" s="1"/>
      <c r="E17" s="1"/>
      <c r="F17" s="1"/>
      <c r="G17" s="1"/>
      <c r="H17" s="1"/>
      <c r="I17" s="1"/>
      <c r="J17" s="1"/>
      <c r="K17" s="1"/>
      <c r="L17" s="15"/>
      <c r="M17" s="15">
        <f t="shared" si="0"/>
        <v>0</v>
      </c>
    </row>
    <row r="18" spans="2:13" x14ac:dyDescent="0.25">
      <c r="B18" s="13">
        <v>11</v>
      </c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5">
        <f t="shared" si="0"/>
        <v>0</v>
      </c>
    </row>
    <row r="19" spans="2:13" x14ac:dyDescent="0.25">
      <c r="B19" s="10">
        <v>12</v>
      </c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5">
        <f t="shared" si="0"/>
        <v>0</v>
      </c>
    </row>
    <row r="20" spans="2:13" x14ac:dyDescent="0.25">
      <c r="B20" s="13">
        <v>13</v>
      </c>
      <c r="C20" s="1"/>
      <c r="D20" s="1"/>
      <c r="E20" s="1"/>
      <c r="F20" s="1"/>
      <c r="G20" s="1"/>
      <c r="H20" s="1"/>
      <c r="I20" s="10"/>
      <c r="J20" s="10"/>
      <c r="K20" s="10"/>
      <c r="L20" s="10"/>
      <c r="M20" s="15">
        <f t="shared" si="0"/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5">
        <f t="shared" si="0"/>
        <v>0</v>
      </c>
    </row>
    <row r="22" spans="2:13" x14ac:dyDescent="0.25">
      <c r="B22" s="13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5">
        <f t="shared" si="0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0"/>
        <v>0</v>
      </c>
    </row>
    <row r="24" spans="2:13" x14ac:dyDescent="0.25">
      <c r="B24" s="13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0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0"/>
        <v>0</v>
      </c>
    </row>
    <row r="26" spans="2:13" x14ac:dyDescent="0.25">
      <c r="B26" s="13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0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0"/>
        <v>0</v>
      </c>
    </row>
    <row r="28" spans="2:13" x14ac:dyDescent="0.25">
      <c r="B28" s="13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0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0"/>
        <v>0</v>
      </c>
    </row>
    <row r="30" spans="2:13" x14ac:dyDescent="0.25">
      <c r="B30" s="13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0"/>
        <v>0</v>
      </c>
    </row>
    <row r="31" spans="2:13" x14ac:dyDescent="0.25">
      <c r="B31" s="10"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0"/>
        <v>0</v>
      </c>
    </row>
  </sheetData>
  <autoFilter ref="B7:M7">
    <sortState ref="B8:M31">
      <sortCondition descending="1" ref="M7"/>
    </sortState>
  </autoFilter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tabSelected="1" zoomScale="85" zoomScaleNormal="85" workbookViewId="0">
      <selection activeCell="M8" sqref="M8"/>
    </sheetView>
  </sheetViews>
  <sheetFormatPr defaultRowHeight="15" x14ac:dyDescent="0.25"/>
  <cols>
    <col min="1" max="1" width="3.140625" customWidth="1"/>
    <col min="2" max="2" width="6.7109375" bestFit="1" customWidth="1"/>
    <col min="3" max="3" width="14" bestFit="1" customWidth="1"/>
    <col min="4" max="4" width="12.42578125" bestFit="1" customWidth="1"/>
    <col min="5" max="5" width="29.42578125" bestFit="1" customWidth="1"/>
    <col min="6" max="6" width="5" bestFit="1" customWidth="1"/>
    <col min="7" max="7" width="7.42578125" bestFit="1" customWidth="1"/>
    <col min="8" max="8" width="35.140625" bestFit="1" customWidth="1"/>
    <col min="11" max="11" width="10.140625" bestFit="1" customWidth="1"/>
  </cols>
  <sheetData>
    <row r="1" spans="2:13" x14ac:dyDescent="0.25">
      <c r="B1" s="57" t="s">
        <v>12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3" x14ac:dyDescent="0.25">
      <c r="B2" s="57" t="s">
        <v>13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3" ht="15.75" thickBot="1" x14ac:dyDescent="0.3">
      <c r="B3" s="58" t="s">
        <v>57</v>
      </c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2:13" ht="15.75" thickBot="1" x14ac:dyDescent="0.3">
      <c r="B4" s="3" t="s">
        <v>16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59" t="s">
        <v>6</v>
      </c>
      <c r="J6" s="60"/>
      <c r="K6" s="60"/>
      <c r="L6" s="60"/>
      <c r="M6" s="61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30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253</v>
      </c>
      <c r="D8" s="55" t="s">
        <v>254</v>
      </c>
      <c r="E8" s="55" t="s">
        <v>265</v>
      </c>
      <c r="F8" s="56">
        <v>9</v>
      </c>
      <c r="G8" s="56" t="s">
        <v>31</v>
      </c>
      <c r="H8" s="55" t="s">
        <v>266</v>
      </c>
      <c r="I8" s="56">
        <v>30</v>
      </c>
      <c r="J8" s="56">
        <v>30</v>
      </c>
      <c r="K8" s="15"/>
      <c r="L8" s="15"/>
      <c r="M8" s="15">
        <f t="shared" ref="M8:M29" si="0">SUM(I8:L8)</f>
        <v>60</v>
      </c>
    </row>
    <row r="9" spans="2:13" x14ac:dyDescent="0.25">
      <c r="B9" s="10">
        <v>2</v>
      </c>
      <c r="C9" s="55" t="s">
        <v>257</v>
      </c>
      <c r="D9" s="55" t="s">
        <v>258</v>
      </c>
      <c r="E9" s="55" t="s">
        <v>135</v>
      </c>
      <c r="F9" s="56">
        <v>9</v>
      </c>
      <c r="G9" s="56" t="s">
        <v>28</v>
      </c>
      <c r="H9" s="55" t="s">
        <v>269</v>
      </c>
      <c r="I9" s="56">
        <v>15</v>
      </c>
      <c r="J9" s="56">
        <v>20</v>
      </c>
      <c r="K9" s="15"/>
      <c r="L9" s="15"/>
      <c r="M9" s="15">
        <f t="shared" si="0"/>
        <v>35</v>
      </c>
    </row>
    <row r="10" spans="2:13" x14ac:dyDescent="0.25">
      <c r="B10" s="13">
        <v>3</v>
      </c>
      <c r="C10" s="55" t="s">
        <v>256</v>
      </c>
      <c r="D10" s="55" t="s">
        <v>185</v>
      </c>
      <c r="E10" s="55" t="s">
        <v>263</v>
      </c>
      <c r="F10" s="56">
        <v>9</v>
      </c>
      <c r="G10" s="56" t="s">
        <v>29</v>
      </c>
      <c r="H10" s="55" t="s">
        <v>268</v>
      </c>
      <c r="I10" s="56">
        <v>15</v>
      </c>
      <c r="J10" s="56">
        <v>10</v>
      </c>
      <c r="K10" s="15"/>
      <c r="L10" s="15"/>
      <c r="M10" s="15">
        <f t="shared" si="0"/>
        <v>25</v>
      </c>
    </row>
    <row r="11" spans="2:13" x14ac:dyDescent="0.25">
      <c r="B11" s="10">
        <v>4</v>
      </c>
      <c r="C11" s="55" t="s">
        <v>255</v>
      </c>
      <c r="D11" s="55" t="s">
        <v>226</v>
      </c>
      <c r="E11" s="55" t="s">
        <v>262</v>
      </c>
      <c r="F11" s="56">
        <v>9</v>
      </c>
      <c r="G11" s="56" t="s">
        <v>29</v>
      </c>
      <c r="H11" s="55" t="s">
        <v>267</v>
      </c>
      <c r="I11" s="56">
        <v>20</v>
      </c>
      <c r="J11" s="56"/>
      <c r="K11" s="15"/>
      <c r="L11" s="15"/>
      <c r="M11" s="15">
        <f t="shared" si="0"/>
        <v>20</v>
      </c>
    </row>
    <row r="12" spans="2:13" x14ac:dyDescent="0.25">
      <c r="B12" s="13">
        <v>5</v>
      </c>
      <c r="C12" s="55" t="s">
        <v>384</v>
      </c>
      <c r="D12" s="55" t="s">
        <v>60</v>
      </c>
      <c r="E12" s="55" t="s">
        <v>262</v>
      </c>
      <c r="F12" s="56">
        <v>9</v>
      </c>
      <c r="G12" s="56" t="s">
        <v>29</v>
      </c>
      <c r="H12" s="55" t="s">
        <v>387</v>
      </c>
      <c r="I12" s="56"/>
      <c r="J12" s="56">
        <v>15</v>
      </c>
      <c r="K12" s="15"/>
      <c r="L12" s="15"/>
      <c r="M12" s="15">
        <f t="shared" si="0"/>
        <v>15</v>
      </c>
    </row>
    <row r="13" spans="2:13" x14ac:dyDescent="0.25">
      <c r="B13" s="10">
        <v>6</v>
      </c>
      <c r="C13" s="55" t="s">
        <v>385</v>
      </c>
      <c r="D13" s="55" t="s">
        <v>225</v>
      </c>
      <c r="E13" s="55" t="s">
        <v>70</v>
      </c>
      <c r="F13" s="56">
        <v>9</v>
      </c>
      <c r="G13" s="56" t="s">
        <v>29</v>
      </c>
      <c r="H13" s="55" t="s">
        <v>388</v>
      </c>
      <c r="I13" s="56"/>
      <c r="J13" s="56">
        <v>15</v>
      </c>
      <c r="K13" s="15"/>
      <c r="L13" s="15"/>
      <c r="M13" s="15">
        <f t="shared" si="0"/>
        <v>15</v>
      </c>
    </row>
    <row r="14" spans="2:13" x14ac:dyDescent="0.25">
      <c r="B14" s="13">
        <v>7</v>
      </c>
      <c r="C14" s="55" t="s">
        <v>259</v>
      </c>
      <c r="D14" s="55" t="s">
        <v>260</v>
      </c>
      <c r="E14" s="55" t="s">
        <v>156</v>
      </c>
      <c r="F14" s="56">
        <v>9</v>
      </c>
      <c r="G14" s="56" t="s">
        <v>28</v>
      </c>
      <c r="H14" s="55" t="s">
        <v>252</v>
      </c>
      <c r="I14" s="56">
        <v>10</v>
      </c>
      <c r="J14" s="56"/>
      <c r="K14" s="15"/>
      <c r="L14" s="15"/>
      <c r="M14" s="15">
        <f t="shared" si="0"/>
        <v>10</v>
      </c>
    </row>
    <row r="15" spans="2:13" x14ac:dyDescent="0.25">
      <c r="B15" s="10">
        <v>8</v>
      </c>
      <c r="C15" s="55" t="s">
        <v>261</v>
      </c>
      <c r="D15" s="55" t="s">
        <v>191</v>
      </c>
      <c r="E15" s="55" t="s">
        <v>264</v>
      </c>
      <c r="F15" s="56">
        <v>9</v>
      </c>
      <c r="G15" s="56" t="s">
        <v>29</v>
      </c>
      <c r="H15" s="55" t="s">
        <v>270</v>
      </c>
      <c r="I15" s="56">
        <v>10</v>
      </c>
      <c r="J15" s="56"/>
      <c r="K15" s="15"/>
      <c r="L15" s="15"/>
      <c r="M15" s="15">
        <f t="shared" si="0"/>
        <v>10</v>
      </c>
    </row>
    <row r="16" spans="2:13" x14ac:dyDescent="0.25">
      <c r="B16" s="13">
        <v>9</v>
      </c>
      <c r="C16" s="55" t="s">
        <v>386</v>
      </c>
      <c r="D16" s="55" t="s">
        <v>103</v>
      </c>
      <c r="E16" s="55" t="s">
        <v>112</v>
      </c>
      <c r="F16" s="56">
        <v>10</v>
      </c>
      <c r="G16" s="56" t="s">
        <v>32</v>
      </c>
      <c r="H16" s="55" t="s">
        <v>389</v>
      </c>
      <c r="I16" s="56"/>
      <c r="J16" s="56">
        <v>10</v>
      </c>
      <c r="K16" s="1"/>
      <c r="L16" s="15"/>
      <c r="M16" s="15">
        <f t="shared" si="0"/>
        <v>10</v>
      </c>
    </row>
    <row r="17" spans="2:13" x14ac:dyDescent="0.25">
      <c r="B17" s="10">
        <v>10</v>
      </c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5">
        <f t="shared" si="0"/>
        <v>0</v>
      </c>
    </row>
    <row r="18" spans="2:13" x14ac:dyDescent="0.25">
      <c r="B18" s="13">
        <v>11</v>
      </c>
      <c r="C18" s="1"/>
      <c r="D18" s="1"/>
      <c r="E18" s="1"/>
      <c r="F18" s="1"/>
      <c r="G18" s="1"/>
      <c r="H18" s="1"/>
      <c r="I18" s="10"/>
      <c r="J18" s="10"/>
      <c r="K18" s="10"/>
      <c r="L18" s="10"/>
      <c r="M18" s="15">
        <f t="shared" si="0"/>
        <v>0</v>
      </c>
    </row>
    <row r="19" spans="2:13" x14ac:dyDescent="0.25">
      <c r="B19" s="10">
        <v>12</v>
      </c>
      <c r="C19" s="1"/>
      <c r="D19" s="1"/>
      <c r="E19" s="1"/>
      <c r="F19" s="1"/>
      <c r="G19" s="1"/>
      <c r="H19" s="1"/>
      <c r="I19" s="10"/>
      <c r="J19" s="10"/>
      <c r="K19" s="10"/>
      <c r="L19" s="10"/>
      <c r="M19" s="15">
        <f t="shared" si="0"/>
        <v>0</v>
      </c>
    </row>
    <row r="20" spans="2:13" x14ac:dyDescent="0.25">
      <c r="B20" s="13">
        <v>13</v>
      </c>
      <c r="C20" s="1"/>
      <c r="D20" s="1"/>
      <c r="E20" s="1"/>
      <c r="F20" s="1"/>
      <c r="G20" s="1"/>
      <c r="H20" s="1"/>
      <c r="I20" s="10"/>
      <c r="J20" s="10"/>
      <c r="K20" s="10"/>
      <c r="L20" s="10"/>
      <c r="M20" s="15">
        <f t="shared" si="0"/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5">
        <f t="shared" si="0"/>
        <v>0</v>
      </c>
    </row>
    <row r="22" spans="2:13" x14ac:dyDescent="0.25">
      <c r="B22" s="13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5">
        <f t="shared" si="0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5">
        <f t="shared" si="0"/>
        <v>0</v>
      </c>
    </row>
    <row r="24" spans="2:13" x14ac:dyDescent="0.25">
      <c r="B24" s="13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0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0"/>
        <v>0</v>
      </c>
    </row>
    <row r="26" spans="2:13" x14ac:dyDescent="0.25">
      <c r="B26" s="13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0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0"/>
        <v>0</v>
      </c>
    </row>
    <row r="28" spans="2:13" x14ac:dyDescent="0.25">
      <c r="B28" s="13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0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0"/>
        <v>0</v>
      </c>
    </row>
  </sheetData>
  <autoFilter ref="B7:M7">
    <sortState ref="B8:M29">
      <sortCondition descending="1" ref="M7"/>
    </sortState>
  </autoFilter>
  <sortState ref="C8:L23">
    <sortCondition descending="1" ref="L8:L23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workbookViewId="0">
      <selection activeCell="M8" sqref="M8:M21"/>
    </sheetView>
  </sheetViews>
  <sheetFormatPr defaultRowHeight="15" x14ac:dyDescent="0.25"/>
  <cols>
    <col min="1" max="1" width="3.140625" customWidth="1"/>
    <col min="2" max="2" width="6.7109375" bestFit="1" customWidth="1"/>
    <col min="3" max="3" width="15.7109375" bestFit="1" customWidth="1"/>
    <col min="4" max="4" width="12" bestFit="1" customWidth="1"/>
    <col min="5" max="5" width="26.85546875" bestFit="1" customWidth="1"/>
    <col min="6" max="6" width="6" bestFit="1" customWidth="1"/>
    <col min="7" max="7" width="7.42578125" bestFit="1" customWidth="1"/>
    <col min="8" max="8" width="27.140625" bestFit="1" customWidth="1"/>
    <col min="11" max="11" width="10.140625" bestFit="1" customWidth="1"/>
  </cols>
  <sheetData>
    <row r="1" spans="2:13" x14ac:dyDescent="0.25">
      <c r="B1" s="57" t="s">
        <v>12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3" x14ac:dyDescent="0.25">
      <c r="B2" s="57" t="s">
        <v>13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3" ht="15.75" thickBot="1" x14ac:dyDescent="0.3">
      <c r="B3" s="58" t="s">
        <v>57</v>
      </c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2:13" ht="15.75" thickBot="1" x14ac:dyDescent="0.3">
      <c r="B4" s="3" t="s">
        <v>15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59" t="s">
        <v>6</v>
      </c>
      <c r="J6" s="60"/>
      <c r="K6" s="60"/>
      <c r="L6" s="60"/>
      <c r="M6" s="61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30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271</v>
      </c>
      <c r="D8" s="55" t="s">
        <v>272</v>
      </c>
      <c r="E8" s="55" t="s">
        <v>281</v>
      </c>
      <c r="F8" s="56">
        <v>9</v>
      </c>
      <c r="G8" s="56" t="s">
        <v>31</v>
      </c>
      <c r="H8" s="55" t="s">
        <v>283</v>
      </c>
      <c r="I8" s="56">
        <v>30</v>
      </c>
      <c r="J8" s="56">
        <v>30</v>
      </c>
      <c r="K8" s="15"/>
      <c r="L8" s="15"/>
      <c r="M8" s="15">
        <f t="shared" ref="M8:M29" si="0">SUM(I8:L8)</f>
        <v>60</v>
      </c>
    </row>
    <row r="9" spans="2:13" x14ac:dyDescent="0.25">
      <c r="B9" s="10">
        <v>2</v>
      </c>
      <c r="C9" s="55" t="s">
        <v>274</v>
      </c>
      <c r="D9" s="55" t="s">
        <v>275</v>
      </c>
      <c r="E9" s="55" t="s">
        <v>280</v>
      </c>
      <c r="F9" s="56">
        <v>9</v>
      </c>
      <c r="G9" s="56" t="s">
        <v>31</v>
      </c>
      <c r="H9" s="55" t="s">
        <v>285</v>
      </c>
      <c r="I9" s="56">
        <v>15</v>
      </c>
      <c r="J9" s="56">
        <v>20</v>
      </c>
      <c r="K9" s="15"/>
      <c r="L9" s="15"/>
      <c r="M9" s="15">
        <f t="shared" si="0"/>
        <v>35</v>
      </c>
    </row>
    <row r="10" spans="2:13" x14ac:dyDescent="0.25">
      <c r="B10" s="13">
        <v>3</v>
      </c>
      <c r="C10" s="55" t="s">
        <v>279</v>
      </c>
      <c r="D10" s="55" t="s">
        <v>226</v>
      </c>
      <c r="E10" s="55" t="s">
        <v>282</v>
      </c>
      <c r="F10" s="56">
        <v>10</v>
      </c>
      <c r="G10" s="56" t="s">
        <v>28</v>
      </c>
      <c r="H10" s="55"/>
      <c r="I10" s="56">
        <v>15</v>
      </c>
      <c r="J10" s="56">
        <v>10</v>
      </c>
      <c r="K10" s="15"/>
      <c r="L10" s="15"/>
      <c r="M10" s="15">
        <f t="shared" si="0"/>
        <v>25</v>
      </c>
    </row>
    <row r="11" spans="2:13" x14ac:dyDescent="0.25">
      <c r="B11" s="10">
        <v>4</v>
      </c>
      <c r="C11" s="55" t="s">
        <v>273</v>
      </c>
      <c r="D11" s="55" t="s">
        <v>191</v>
      </c>
      <c r="E11" s="55" t="s">
        <v>156</v>
      </c>
      <c r="F11" s="56">
        <v>9</v>
      </c>
      <c r="G11" s="56" t="s">
        <v>28</v>
      </c>
      <c r="H11" s="55" t="s">
        <v>284</v>
      </c>
      <c r="I11" s="56">
        <v>20</v>
      </c>
      <c r="J11" s="56"/>
      <c r="K11" s="15"/>
      <c r="L11" s="15"/>
      <c r="M11" s="15">
        <f t="shared" si="0"/>
        <v>20</v>
      </c>
    </row>
    <row r="12" spans="2:13" x14ac:dyDescent="0.25">
      <c r="B12" s="13">
        <v>5</v>
      </c>
      <c r="C12" s="55" t="s">
        <v>390</v>
      </c>
      <c r="D12" s="55" t="s">
        <v>391</v>
      </c>
      <c r="E12" s="55" t="s">
        <v>393</v>
      </c>
      <c r="F12" s="56">
        <v>9</v>
      </c>
      <c r="G12" s="56" t="s">
        <v>29</v>
      </c>
      <c r="H12" s="55" t="s">
        <v>395</v>
      </c>
      <c r="I12" s="56"/>
      <c r="J12" s="56">
        <v>15</v>
      </c>
      <c r="K12" s="15"/>
      <c r="L12" s="15"/>
      <c r="M12" s="15">
        <f t="shared" si="0"/>
        <v>15</v>
      </c>
    </row>
    <row r="13" spans="2:13" x14ac:dyDescent="0.25">
      <c r="B13" s="10">
        <v>6</v>
      </c>
      <c r="C13" s="55" t="s">
        <v>261</v>
      </c>
      <c r="D13" s="55" t="s">
        <v>191</v>
      </c>
      <c r="E13" s="55" t="s">
        <v>264</v>
      </c>
      <c r="F13" s="56">
        <v>9</v>
      </c>
      <c r="G13" s="56" t="s">
        <v>29</v>
      </c>
      <c r="H13" s="55" t="s">
        <v>270</v>
      </c>
      <c r="I13" s="56"/>
      <c r="J13" s="56">
        <v>15</v>
      </c>
      <c r="K13" s="15"/>
      <c r="L13" s="15"/>
      <c r="M13" s="15">
        <f t="shared" si="0"/>
        <v>15</v>
      </c>
    </row>
    <row r="14" spans="2:13" x14ac:dyDescent="0.25">
      <c r="B14" s="13">
        <v>7</v>
      </c>
      <c r="C14" s="55" t="s">
        <v>276</v>
      </c>
      <c r="D14" s="55" t="s">
        <v>103</v>
      </c>
      <c r="E14" s="55" t="s">
        <v>134</v>
      </c>
      <c r="F14" s="56">
        <v>9</v>
      </c>
      <c r="G14" s="56" t="s">
        <v>29</v>
      </c>
      <c r="H14" s="55" t="s">
        <v>143</v>
      </c>
      <c r="I14" s="56">
        <v>10</v>
      </c>
      <c r="J14" s="56"/>
      <c r="K14" s="15"/>
      <c r="L14" s="15"/>
      <c r="M14" s="15">
        <f t="shared" si="0"/>
        <v>10</v>
      </c>
    </row>
    <row r="15" spans="2:13" x14ac:dyDescent="0.25">
      <c r="B15" s="10">
        <v>8</v>
      </c>
      <c r="C15" s="55" t="s">
        <v>277</v>
      </c>
      <c r="D15" s="55" t="s">
        <v>278</v>
      </c>
      <c r="E15" s="55" t="s">
        <v>135</v>
      </c>
      <c r="F15" s="56">
        <v>10</v>
      </c>
      <c r="G15" s="56">
        <v>3</v>
      </c>
      <c r="H15" s="55" t="s">
        <v>249</v>
      </c>
      <c r="I15" s="56">
        <v>10</v>
      </c>
      <c r="J15" s="56"/>
      <c r="K15" s="15"/>
      <c r="L15" s="15"/>
      <c r="M15" s="15">
        <f t="shared" si="0"/>
        <v>10</v>
      </c>
    </row>
    <row r="16" spans="2:13" x14ac:dyDescent="0.25">
      <c r="B16" s="13">
        <v>9</v>
      </c>
      <c r="C16" s="55" t="s">
        <v>392</v>
      </c>
      <c r="D16" s="55" t="s">
        <v>288</v>
      </c>
      <c r="E16" s="55" t="s">
        <v>394</v>
      </c>
      <c r="F16" s="56">
        <v>9</v>
      </c>
      <c r="G16" s="56" t="s">
        <v>29</v>
      </c>
      <c r="H16" s="55" t="s">
        <v>396</v>
      </c>
      <c r="I16" s="56"/>
      <c r="J16" s="56">
        <v>10</v>
      </c>
      <c r="K16" s="1"/>
      <c r="L16" s="15"/>
      <c r="M16" s="15">
        <f t="shared" si="0"/>
        <v>10</v>
      </c>
    </row>
    <row r="17" spans="2:13" x14ac:dyDescent="0.25">
      <c r="B17" s="10">
        <v>10</v>
      </c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5">
        <f t="shared" si="0"/>
        <v>0</v>
      </c>
    </row>
    <row r="18" spans="2:13" x14ac:dyDescent="0.25">
      <c r="B18" s="13">
        <v>11</v>
      </c>
      <c r="C18" s="1"/>
      <c r="D18" s="1"/>
      <c r="E18" s="1"/>
      <c r="F18" s="1"/>
      <c r="G18" s="1"/>
      <c r="H18" s="1"/>
      <c r="I18" s="10"/>
      <c r="J18" s="10"/>
      <c r="K18" s="10"/>
      <c r="L18" s="10"/>
      <c r="M18" s="15">
        <f t="shared" si="0"/>
        <v>0</v>
      </c>
    </row>
    <row r="19" spans="2:13" x14ac:dyDescent="0.25">
      <c r="B19" s="10">
        <v>12</v>
      </c>
      <c r="C19" s="1"/>
      <c r="D19" s="1"/>
      <c r="E19" s="1"/>
      <c r="F19" s="1"/>
      <c r="G19" s="1"/>
      <c r="H19" s="1"/>
      <c r="I19" s="10"/>
      <c r="J19" s="10"/>
      <c r="K19" s="10"/>
      <c r="L19" s="10"/>
      <c r="M19" s="15">
        <f t="shared" si="0"/>
        <v>0</v>
      </c>
    </row>
    <row r="20" spans="2:13" x14ac:dyDescent="0.25">
      <c r="B20" s="13">
        <v>13</v>
      </c>
      <c r="C20" s="1"/>
      <c r="D20" s="1"/>
      <c r="E20" s="1"/>
      <c r="F20" s="1"/>
      <c r="G20" s="1"/>
      <c r="H20" s="1"/>
      <c r="I20" s="10"/>
      <c r="J20" s="10"/>
      <c r="K20" s="10"/>
      <c r="L20" s="10"/>
      <c r="M20" s="15">
        <f t="shared" si="0"/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5">
        <f t="shared" si="0"/>
        <v>0</v>
      </c>
    </row>
    <row r="22" spans="2:13" x14ac:dyDescent="0.25">
      <c r="B22" s="13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0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0"/>
        <v>0</v>
      </c>
    </row>
    <row r="24" spans="2:13" x14ac:dyDescent="0.25">
      <c r="B24" s="13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0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0"/>
        <v>0</v>
      </c>
    </row>
    <row r="26" spans="2:13" x14ac:dyDescent="0.25">
      <c r="B26" s="13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0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0"/>
        <v>0</v>
      </c>
    </row>
    <row r="28" spans="2:13" x14ac:dyDescent="0.25">
      <c r="B28" s="13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0"/>
        <v>0</v>
      </c>
    </row>
    <row r="29" spans="2:13" x14ac:dyDescent="0.25">
      <c r="B29" s="10">
        <v>25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0"/>
        <v>0</v>
      </c>
    </row>
  </sheetData>
  <autoFilter ref="B7:M7">
    <sortState ref="B8:M29">
      <sortCondition descending="1" ref="M7"/>
    </sortState>
  </autoFilter>
  <sortState ref="C9:L22">
    <sortCondition descending="1" ref="L9:L22"/>
  </sortState>
  <mergeCells count="4">
    <mergeCell ref="B1:L1"/>
    <mergeCell ref="B2:L2"/>
    <mergeCell ref="B3:L3"/>
    <mergeCell ref="I6:M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workbookViewId="0">
      <selection activeCell="B8" sqref="B8:B31"/>
    </sheetView>
  </sheetViews>
  <sheetFormatPr defaultRowHeight="15" x14ac:dyDescent="0.25"/>
  <cols>
    <col min="1" max="1" width="3.140625" customWidth="1"/>
    <col min="2" max="2" width="6.7109375" bestFit="1" customWidth="1"/>
    <col min="3" max="3" width="15.7109375" bestFit="1" customWidth="1"/>
    <col min="4" max="4" width="12" bestFit="1" customWidth="1"/>
    <col min="5" max="5" width="26.85546875" bestFit="1" customWidth="1"/>
    <col min="6" max="6" width="6" bestFit="1" customWidth="1"/>
    <col min="7" max="7" width="7.42578125" bestFit="1" customWidth="1"/>
    <col min="8" max="8" width="27.140625" bestFit="1" customWidth="1"/>
    <col min="11" max="11" width="10.140625" bestFit="1" customWidth="1"/>
  </cols>
  <sheetData>
    <row r="1" spans="2:13" x14ac:dyDescent="0.25">
      <c r="B1" s="57" t="s">
        <v>12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3" x14ac:dyDescent="0.25">
      <c r="B2" s="57" t="s">
        <v>13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3" ht="15.75" thickBot="1" x14ac:dyDescent="0.3">
      <c r="B3" s="58" t="s">
        <v>57</v>
      </c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2:13" ht="15.75" thickBot="1" x14ac:dyDescent="0.3">
      <c r="B4" s="3" t="s">
        <v>286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59" t="s">
        <v>6</v>
      </c>
      <c r="J6" s="60"/>
      <c r="K6" s="60"/>
      <c r="L6" s="60"/>
      <c r="M6" s="61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30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287</v>
      </c>
      <c r="D8" s="55" t="s">
        <v>288</v>
      </c>
      <c r="E8" s="55" t="s">
        <v>232</v>
      </c>
      <c r="F8" s="56">
        <v>10</v>
      </c>
      <c r="G8" s="56" t="s">
        <v>28</v>
      </c>
      <c r="H8" s="55" t="s">
        <v>297</v>
      </c>
      <c r="I8" s="56">
        <v>30</v>
      </c>
      <c r="J8" s="56">
        <v>20</v>
      </c>
      <c r="K8" s="15"/>
      <c r="L8" s="15"/>
      <c r="M8" s="15">
        <f t="shared" ref="M8:M31" si="0">SUM(I8:L8)</f>
        <v>50</v>
      </c>
    </row>
    <row r="9" spans="2:13" x14ac:dyDescent="0.25">
      <c r="B9" s="10">
        <v>2</v>
      </c>
      <c r="C9" s="55" t="s">
        <v>397</v>
      </c>
      <c r="D9" s="55" t="s">
        <v>153</v>
      </c>
      <c r="E9" s="55" t="s">
        <v>27</v>
      </c>
      <c r="F9" s="56">
        <v>9</v>
      </c>
      <c r="G9" s="56">
        <v>3</v>
      </c>
      <c r="H9" s="55" t="s">
        <v>403</v>
      </c>
      <c r="I9" s="56"/>
      <c r="J9" s="56">
        <v>30</v>
      </c>
      <c r="K9" s="15"/>
      <c r="L9" s="15"/>
      <c r="M9" s="15">
        <f t="shared" si="0"/>
        <v>30</v>
      </c>
    </row>
    <row r="10" spans="2:13" x14ac:dyDescent="0.25">
      <c r="B10" s="13">
        <v>3</v>
      </c>
      <c r="C10" s="55" t="s">
        <v>289</v>
      </c>
      <c r="D10" s="55" t="s">
        <v>226</v>
      </c>
      <c r="E10" s="55" t="s">
        <v>262</v>
      </c>
      <c r="F10" s="56">
        <v>9</v>
      </c>
      <c r="G10" s="56" t="s">
        <v>29</v>
      </c>
      <c r="H10" s="55" t="s">
        <v>267</v>
      </c>
      <c r="I10" s="56">
        <v>20</v>
      </c>
      <c r="J10" s="56"/>
      <c r="K10" s="15"/>
      <c r="L10" s="15"/>
      <c r="M10" s="15">
        <f t="shared" si="0"/>
        <v>20</v>
      </c>
    </row>
    <row r="11" spans="2:13" x14ac:dyDescent="0.25">
      <c r="B11" s="10">
        <v>4</v>
      </c>
      <c r="C11" s="55" t="s">
        <v>290</v>
      </c>
      <c r="D11" s="55" t="s">
        <v>291</v>
      </c>
      <c r="E11" s="55" t="s">
        <v>156</v>
      </c>
      <c r="F11" s="56">
        <v>10</v>
      </c>
      <c r="G11" s="56" t="s">
        <v>28</v>
      </c>
      <c r="H11" s="55" t="s">
        <v>252</v>
      </c>
      <c r="I11" s="56">
        <v>15</v>
      </c>
      <c r="J11" s="56"/>
      <c r="K11" s="15"/>
      <c r="L11" s="15"/>
      <c r="M11" s="15">
        <f t="shared" si="0"/>
        <v>15</v>
      </c>
    </row>
    <row r="12" spans="2:13" x14ac:dyDescent="0.25">
      <c r="B12" s="13">
        <v>5</v>
      </c>
      <c r="C12" s="55" t="s">
        <v>292</v>
      </c>
      <c r="D12" s="55" t="s">
        <v>103</v>
      </c>
      <c r="E12" s="55" t="s">
        <v>70</v>
      </c>
      <c r="F12" s="56">
        <v>9</v>
      </c>
      <c r="G12" s="56" t="s">
        <v>29</v>
      </c>
      <c r="H12" s="55" t="s">
        <v>80</v>
      </c>
      <c r="I12" s="56">
        <v>15</v>
      </c>
      <c r="J12" s="56"/>
      <c r="K12" s="15"/>
      <c r="L12" s="15"/>
      <c r="M12" s="15">
        <f t="shared" si="0"/>
        <v>15</v>
      </c>
    </row>
    <row r="13" spans="2:13" x14ac:dyDescent="0.25">
      <c r="B13" s="10">
        <v>6</v>
      </c>
      <c r="C13" s="55" t="s">
        <v>398</v>
      </c>
      <c r="D13" s="55" t="s">
        <v>399</v>
      </c>
      <c r="E13" s="55" t="s">
        <v>112</v>
      </c>
      <c r="F13" s="56">
        <v>10</v>
      </c>
      <c r="G13" s="56" t="s">
        <v>32</v>
      </c>
      <c r="H13" s="55" t="s">
        <v>389</v>
      </c>
      <c r="I13" s="56"/>
      <c r="J13" s="56">
        <v>15</v>
      </c>
      <c r="K13" s="15"/>
      <c r="L13" s="15"/>
      <c r="M13" s="15">
        <f t="shared" si="0"/>
        <v>15</v>
      </c>
    </row>
    <row r="14" spans="2:13" x14ac:dyDescent="0.25">
      <c r="B14" s="13">
        <v>7</v>
      </c>
      <c r="C14" s="55" t="s">
        <v>400</v>
      </c>
      <c r="D14" s="55" t="s">
        <v>105</v>
      </c>
      <c r="E14" s="55" t="s">
        <v>263</v>
      </c>
      <c r="F14" s="56">
        <v>9</v>
      </c>
      <c r="G14" s="56" t="s">
        <v>29</v>
      </c>
      <c r="H14" s="55" t="s">
        <v>268</v>
      </c>
      <c r="I14" s="56"/>
      <c r="J14" s="56">
        <v>15</v>
      </c>
      <c r="K14" s="15"/>
      <c r="L14" s="15"/>
      <c r="M14" s="15">
        <f t="shared" si="0"/>
        <v>15</v>
      </c>
    </row>
    <row r="15" spans="2:13" x14ac:dyDescent="0.25">
      <c r="B15" s="10">
        <v>8</v>
      </c>
      <c r="C15" s="55" t="s">
        <v>293</v>
      </c>
      <c r="D15" s="55" t="s">
        <v>294</v>
      </c>
      <c r="E15" s="55" t="s">
        <v>296</v>
      </c>
      <c r="F15" s="56">
        <v>10</v>
      </c>
      <c r="G15" s="56" t="s">
        <v>28</v>
      </c>
      <c r="H15" s="55" t="s">
        <v>298</v>
      </c>
      <c r="I15" s="56">
        <v>10</v>
      </c>
      <c r="J15" s="56"/>
      <c r="K15" s="15"/>
      <c r="L15" s="15"/>
      <c r="M15" s="15">
        <f t="shared" si="0"/>
        <v>10</v>
      </c>
    </row>
    <row r="16" spans="2:13" x14ac:dyDescent="0.25">
      <c r="B16" s="13">
        <v>9</v>
      </c>
      <c r="C16" s="55" t="s">
        <v>295</v>
      </c>
      <c r="D16" s="55" t="s">
        <v>272</v>
      </c>
      <c r="E16" s="55" t="s">
        <v>54</v>
      </c>
      <c r="F16" s="56">
        <v>9</v>
      </c>
      <c r="G16" s="56" t="s">
        <v>28</v>
      </c>
      <c r="H16" s="55" t="s">
        <v>299</v>
      </c>
      <c r="I16" s="56">
        <v>10</v>
      </c>
      <c r="J16" s="56"/>
      <c r="K16" s="15"/>
      <c r="L16" s="15"/>
      <c r="M16" s="15">
        <f t="shared" si="0"/>
        <v>10</v>
      </c>
    </row>
    <row r="17" spans="2:13" x14ac:dyDescent="0.25">
      <c r="B17" s="10">
        <v>10</v>
      </c>
      <c r="C17" s="55" t="s">
        <v>401</v>
      </c>
      <c r="D17" s="55" t="s">
        <v>185</v>
      </c>
      <c r="E17" s="55" t="s">
        <v>135</v>
      </c>
      <c r="F17" s="56">
        <v>10</v>
      </c>
      <c r="G17" s="56" t="s">
        <v>28</v>
      </c>
      <c r="H17" s="55" t="s">
        <v>404</v>
      </c>
      <c r="I17" s="56"/>
      <c r="J17" s="56">
        <v>10</v>
      </c>
      <c r="K17" s="1"/>
      <c r="L17" s="15"/>
      <c r="M17" s="15">
        <f t="shared" si="0"/>
        <v>10</v>
      </c>
    </row>
    <row r="18" spans="2:13" x14ac:dyDescent="0.25">
      <c r="B18" s="13">
        <v>11</v>
      </c>
      <c r="C18" s="55" t="s">
        <v>392</v>
      </c>
      <c r="D18" s="55" t="s">
        <v>402</v>
      </c>
      <c r="E18" s="55" t="s">
        <v>135</v>
      </c>
      <c r="F18" s="56">
        <v>9</v>
      </c>
      <c r="G18" s="56" t="s">
        <v>28</v>
      </c>
      <c r="H18" s="55" t="s">
        <v>405</v>
      </c>
      <c r="I18" s="56"/>
      <c r="J18" s="56">
        <v>10</v>
      </c>
      <c r="K18" s="15"/>
      <c r="L18" s="15"/>
      <c r="M18" s="15">
        <f t="shared" si="0"/>
        <v>10</v>
      </c>
    </row>
    <row r="19" spans="2:13" x14ac:dyDescent="0.25">
      <c r="B19" s="10">
        <v>12</v>
      </c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5">
        <f t="shared" si="0"/>
        <v>0</v>
      </c>
    </row>
    <row r="20" spans="2:13" x14ac:dyDescent="0.25">
      <c r="B20" s="13">
        <v>13</v>
      </c>
      <c r="C20" s="1"/>
      <c r="D20" s="1"/>
      <c r="E20" s="1"/>
      <c r="F20" s="1"/>
      <c r="G20" s="1"/>
      <c r="H20" s="1"/>
      <c r="I20" s="10"/>
      <c r="J20" s="10"/>
      <c r="K20" s="10"/>
      <c r="L20" s="10"/>
      <c r="M20" s="15">
        <f t="shared" si="0"/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5">
        <f t="shared" si="0"/>
        <v>0</v>
      </c>
    </row>
    <row r="22" spans="2:13" x14ac:dyDescent="0.25">
      <c r="B22" s="13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5">
        <f t="shared" si="0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5">
        <f t="shared" si="0"/>
        <v>0</v>
      </c>
    </row>
    <row r="24" spans="2:13" x14ac:dyDescent="0.25">
      <c r="B24" s="13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0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0"/>
        <v>0</v>
      </c>
    </row>
    <row r="26" spans="2:13" x14ac:dyDescent="0.25">
      <c r="B26" s="13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0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0"/>
        <v>0</v>
      </c>
    </row>
    <row r="28" spans="2:13" x14ac:dyDescent="0.25">
      <c r="B28" s="13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0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0"/>
        <v>0</v>
      </c>
    </row>
    <row r="30" spans="2:13" x14ac:dyDescent="0.25">
      <c r="B30" s="13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0"/>
        <v>0</v>
      </c>
    </row>
    <row r="31" spans="2:13" x14ac:dyDescent="0.25">
      <c r="B31" s="10"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0"/>
        <v>0</v>
      </c>
    </row>
  </sheetData>
  <autoFilter ref="B7:M7">
    <sortState ref="B8:M31">
      <sortCondition descending="1" ref="M7"/>
    </sortState>
  </autoFilter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workbookViewId="0">
      <selection activeCell="B8" sqref="B8:B30"/>
    </sheetView>
  </sheetViews>
  <sheetFormatPr defaultRowHeight="15" x14ac:dyDescent="0.25"/>
  <cols>
    <col min="1" max="1" width="3.140625" customWidth="1"/>
    <col min="2" max="2" width="9.28515625" bestFit="1" customWidth="1"/>
    <col min="3" max="3" width="15" customWidth="1"/>
    <col min="4" max="4" width="13.42578125" bestFit="1" customWidth="1"/>
    <col min="5" max="5" width="27.28515625" bestFit="1" customWidth="1"/>
    <col min="6" max="6" width="5" bestFit="1" customWidth="1"/>
    <col min="7" max="7" width="7.42578125" bestFit="1" customWidth="1"/>
    <col min="8" max="8" width="22.85546875" customWidth="1"/>
    <col min="11" max="11" width="10.140625" bestFit="1" customWidth="1"/>
  </cols>
  <sheetData>
    <row r="1" spans="2:13" x14ac:dyDescent="0.25">
      <c r="B1" s="57" t="s">
        <v>12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3" x14ac:dyDescent="0.25">
      <c r="B2" s="57" t="s">
        <v>13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3" ht="15.75" thickBot="1" x14ac:dyDescent="0.3">
      <c r="B3" s="58" t="s">
        <v>57</v>
      </c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2:13" ht="15.75" thickBot="1" x14ac:dyDescent="0.3">
      <c r="B4" s="3" t="s">
        <v>300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59" t="s">
        <v>6</v>
      </c>
      <c r="J6" s="60"/>
      <c r="K6" s="60"/>
      <c r="L6" s="60"/>
      <c r="M6" s="61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30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302</v>
      </c>
      <c r="D8" s="55" t="s">
        <v>303</v>
      </c>
      <c r="E8" s="55" t="s">
        <v>159</v>
      </c>
      <c r="F8" s="56">
        <v>9</v>
      </c>
      <c r="G8" s="56" t="s">
        <v>29</v>
      </c>
      <c r="H8" s="55" t="s">
        <v>309</v>
      </c>
      <c r="I8" s="56">
        <v>20</v>
      </c>
      <c r="J8" s="56">
        <v>30</v>
      </c>
      <c r="K8" s="15"/>
      <c r="L8" s="15"/>
      <c r="M8" s="15">
        <f t="shared" ref="M8:M30" si="0">SUM(I8:L8)</f>
        <v>50</v>
      </c>
    </row>
    <row r="9" spans="2:13" x14ac:dyDescent="0.25">
      <c r="B9" s="10">
        <v>2</v>
      </c>
      <c r="C9" s="55" t="s">
        <v>301</v>
      </c>
      <c r="D9" s="55" t="s">
        <v>203</v>
      </c>
      <c r="E9" s="55" t="s">
        <v>68</v>
      </c>
      <c r="F9" s="56">
        <v>9</v>
      </c>
      <c r="G9" s="56" t="s">
        <v>29</v>
      </c>
      <c r="H9" s="55" t="s">
        <v>251</v>
      </c>
      <c r="I9" s="56">
        <v>30</v>
      </c>
      <c r="J9" s="56"/>
      <c r="K9" s="15"/>
      <c r="L9" s="15"/>
      <c r="M9" s="15">
        <f t="shared" si="0"/>
        <v>30</v>
      </c>
    </row>
    <row r="10" spans="2:13" x14ac:dyDescent="0.25">
      <c r="B10" s="13">
        <v>3</v>
      </c>
      <c r="C10" s="55" t="s">
        <v>304</v>
      </c>
      <c r="D10" s="55" t="s">
        <v>165</v>
      </c>
      <c r="E10" s="55" t="s">
        <v>307</v>
      </c>
      <c r="F10" s="56">
        <v>9</v>
      </c>
      <c r="G10" s="56" t="s">
        <v>28</v>
      </c>
      <c r="H10" s="55" t="s">
        <v>310</v>
      </c>
      <c r="I10" s="56">
        <v>15</v>
      </c>
      <c r="J10" s="56">
        <v>15</v>
      </c>
      <c r="K10" s="15"/>
      <c r="L10" s="15"/>
      <c r="M10" s="15">
        <f t="shared" si="0"/>
        <v>30</v>
      </c>
    </row>
    <row r="11" spans="2:13" x14ac:dyDescent="0.25">
      <c r="B11" s="10">
        <v>4</v>
      </c>
      <c r="C11" s="55" t="s">
        <v>408</v>
      </c>
      <c r="D11" s="55" t="s">
        <v>169</v>
      </c>
      <c r="E11" s="55" t="s">
        <v>412</v>
      </c>
      <c r="F11" s="56">
        <v>10</v>
      </c>
      <c r="G11" s="56" t="s">
        <v>32</v>
      </c>
      <c r="H11" s="55" t="s">
        <v>414</v>
      </c>
      <c r="I11" s="56"/>
      <c r="J11" s="56">
        <v>20</v>
      </c>
      <c r="K11" s="15"/>
      <c r="L11" s="15"/>
      <c r="M11" s="15">
        <f t="shared" si="0"/>
        <v>20</v>
      </c>
    </row>
    <row r="12" spans="2:13" x14ac:dyDescent="0.25">
      <c r="B12" s="13">
        <v>5</v>
      </c>
      <c r="C12" s="55" t="s">
        <v>306</v>
      </c>
      <c r="D12" s="55" t="s">
        <v>165</v>
      </c>
      <c r="E12" s="55" t="s">
        <v>68</v>
      </c>
      <c r="F12" s="56">
        <v>9</v>
      </c>
      <c r="G12" s="56" t="s">
        <v>31</v>
      </c>
      <c r="H12" s="55" t="s">
        <v>214</v>
      </c>
      <c r="I12" s="56">
        <v>15</v>
      </c>
      <c r="J12" s="56"/>
      <c r="K12" s="15"/>
      <c r="L12" s="15"/>
      <c r="M12" s="15">
        <f t="shared" si="0"/>
        <v>15</v>
      </c>
    </row>
    <row r="13" spans="2:13" x14ac:dyDescent="0.25">
      <c r="B13" s="10">
        <v>6</v>
      </c>
      <c r="C13" s="55" t="s">
        <v>409</v>
      </c>
      <c r="D13" s="55" t="s">
        <v>175</v>
      </c>
      <c r="E13" s="55" t="s">
        <v>93</v>
      </c>
      <c r="F13" s="56">
        <v>10</v>
      </c>
      <c r="G13" s="56" t="s">
        <v>31</v>
      </c>
      <c r="H13" s="55" t="s">
        <v>96</v>
      </c>
      <c r="I13" s="56"/>
      <c r="J13" s="56">
        <v>15</v>
      </c>
      <c r="K13" s="15"/>
      <c r="L13" s="15"/>
      <c r="M13" s="15">
        <f t="shared" si="0"/>
        <v>15</v>
      </c>
    </row>
    <row r="14" spans="2:13" x14ac:dyDescent="0.25">
      <c r="B14" s="13">
        <v>7</v>
      </c>
      <c r="C14" s="55" t="s">
        <v>305</v>
      </c>
      <c r="D14" s="55" t="s">
        <v>203</v>
      </c>
      <c r="E14" s="55" t="s">
        <v>176</v>
      </c>
      <c r="F14" s="56">
        <v>9</v>
      </c>
      <c r="G14" s="56" t="s">
        <v>29</v>
      </c>
      <c r="H14" s="55" t="s">
        <v>179</v>
      </c>
      <c r="I14" s="56">
        <v>10</v>
      </c>
      <c r="J14" s="56"/>
      <c r="K14" s="15"/>
      <c r="L14" s="15"/>
      <c r="M14" s="15">
        <f t="shared" si="0"/>
        <v>10</v>
      </c>
    </row>
    <row r="15" spans="2:13" x14ac:dyDescent="0.25">
      <c r="B15" s="10">
        <v>8</v>
      </c>
      <c r="C15" s="55" t="s">
        <v>246</v>
      </c>
      <c r="D15" s="55" t="s">
        <v>171</v>
      </c>
      <c r="E15" s="55" t="s">
        <v>308</v>
      </c>
      <c r="F15" s="56">
        <v>9</v>
      </c>
      <c r="G15" s="56" t="s">
        <v>29</v>
      </c>
      <c r="H15" s="55" t="s">
        <v>311</v>
      </c>
      <c r="I15" s="56">
        <v>10</v>
      </c>
      <c r="J15" s="56"/>
      <c r="K15" s="15"/>
      <c r="L15" s="15"/>
      <c r="M15" s="15">
        <f t="shared" si="0"/>
        <v>10</v>
      </c>
    </row>
    <row r="16" spans="2:13" x14ac:dyDescent="0.25">
      <c r="B16" s="13">
        <v>9</v>
      </c>
      <c r="C16" s="55" t="s">
        <v>410</v>
      </c>
      <c r="D16" s="55" t="s">
        <v>34</v>
      </c>
      <c r="E16" s="55" t="s">
        <v>413</v>
      </c>
      <c r="F16" s="56">
        <v>10</v>
      </c>
      <c r="G16" s="56" t="s">
        <v>32</v>
      </c>
      <c r="H16" s="55" t="s">
        <v>415</v>
      </c>
      <c r="I16" s="56"/>
      <c r="J16" s="56">
        <v>10</v>
      </c>
      <c r="K16" s="1"/>
      <c r="L16" s="15"/>
      <c r="M16" s="15">
        <f t="shared" si="0"/>
        <v>10</v>
      </c>
    </row>
    <row r="17" spans="2:13" x14ac:dyDescent="0.25">
      <c r="B17" s="10">
        <v>10</v>
      </c>
      <c r="C17" s="55" t="s">
        <v>411</v>
      </c>
      <c r="D17" s="55" t="s">
        <v>207</v>
      </c>
      <c r="E17" s="55" t="s">
        <v>135</v>
      </c>
      <c r="F17" s="56">
        <v>10</v>
      </c>
      <c r="G17" s="56" t="s">
        <v>28</v>
      </c>
      <c r="H17" s="55" t="s">
        <v>416</v>
      </c>
      <c r="I17" s="56"/>
      <c r="J17" s="56">
        <v>10</v>
      </c>
      <c r="K17" s="15"/>
      <c r="L17" s="15"/>
      <c r="M17" s="15">
        <f t="shared" si="0"/>
        <v>10</v>
      </c>
    </row>
    <row r="18" spans="2:13" x14ac:dyDescent="0.25">
      <c r="B18" s="13">
        <v>11</v>
      </c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5">
        <f t="shared" si="0"/>
        <v>0</v>
      </c>
    </row>
    <row r="19" spans="2:13" x14ac:dyDescent="0.25">
      <c r="B19" s="10">
        <v>12</v>
      </c>
      <c r="C19" s="1"/>
      <c r="D19" s="1"/>
      <c r="E19" s="1"/>
      <c r="F19" s="1"/>
      <c r="G19" s="1"/>
      <c r="H19" s="1"/>
      <c r="I19" s="10"/>
      <c r="J19" s="10"/>
      <c r="K19" s="10"/>
      <c r="L19" s="10"/>
      <c r="M19" s="15">
        <f t="shared" si="0"/>
        <v>0</v>
      </c>
    </row>
    <row r="20" spans="2:13" x14ac:dyDescent="0.25">
      <c r="B20" s="13">
        <v>13</v>
      </c>
      <c r="C20" s="1"/>
      <c r="D20" s="1"/>
      <c r="E20" s="1"/>
      <c r="F20" s="1"/>
      <c r="G20" s="1"/>
      <c r="H20" s="1"/>
      <c r="I20" s="10"/>
      <c r="J20" s="10"/>
      <c r="K20" s="10"/>
      <c r="L20" s="10"/>
      <c r="M20" s="15">
        <f t="shared" si="0"/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5">
        <f t="shared" si="0"/>
        <v>0</v>
      </c>
    </row>
    <row r="22" spans="2:13" x14ac:dyDescent="0.25">
      <c r="B22" s="13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5">
        <f t="shared" si="0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5">
        <f t="shared" si="0"/>
        <v>0</v>
      </c>
    </row>
    <row r="24" spans="2:13" x14ac:dyDescent="0.25">
      <c r="B24" s="13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5">
        <f t="shared" si="0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5">
        <f t="shared" si="0"/>
        <v>0</v>
      </c>
    </row>
    <row r="26" spans="2:13" x14ac:dyDescent="0.25">
      <c r="B26" s="13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5">
        <f t="shared" si="0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5">
        <f t="shared" si="0"/>
        <v>0</v>
      </c>
    </row>
    <row r="28" spans="2:13" x14ac:dyDescent="0.25">
      <c r="B28" s="13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5">
        <f t="shared" si="0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5">
        <f t="shared" si="0"/>
        <v>0</v>
      </c>
    </row>
    <row r="30" spans="2:13" x14ac:dyDescent="0.25">
      <c r="B30" s="13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0"/>
        <v>0</v>
      </c>
    </row>
  </sheetData>
  <autoFilter ref="B7:M7">
    <sortState ref="B8:M30">
      <sortCondition descending="1" ref="M7"/>
    </sortState>
  </autoFilter>
  <sortState ref="C8:L17">
    <sortCondition descending="1" ref="L8:L17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workbookViewId="0">
      <selection activeCell="B8" sqref="B8:B29"/>
    </sheetView>
  </sheetViews>
  <sheetFormatPr defaultRowHeight="15" x14ac:dyDescent="0.25"/>
  <cols>
    <col min="3" max="3" width="14" bestFit="1" customWidth="1"/>
    <col min="4" max="4" width="13.5703125" bestFit="1" customWidth="1"/>
    <col min="5" max="5" width="30.5703125" bestFit="1" customWidth="1"/>
    <col min="6" max="6" width="5" bestFit="1" customWidth="1"/>
    <col min="7" max="7" width="7.42578125" bestFit="1" customWidth="1"/>
    <col min="8" max="8" width="13.85546875" bestFit="1" customWidth="1"/>
    <col min="11" max="11" width="10.140625" bestFit="1" customWidth="1"/>
  </cols>
  <sheetData>
    <row r="1" spans="2:13" x14ac:dyDescent="0.25">
      <c r="B1" s="57" t="s">
        <v>12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3" x14ac:dyDescent="0.25">
      <c r="B2" s="57" t="s">
        <v>13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3" ht="15.75" thickBot="1" x14ac:dyDescent="0.3">
      <c r="B3" s="58" t="s">
        <v>57</v>
      </c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2:13" ht="15.75" thickBot="1" x14ac:dyDescent="0.3">
      <c r="B4" s="3" t="s">
        <v>312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59" t="s">
        <v>6</v>
      </c>
      <c r="J6" s="60"/>
      <c r="K6" s="60"/>
      <c r="L6" s="60"/>
      <c r="M6" s="61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30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320</v>
      </c>
      <c r="D8" s="55" t="s">
        <v>321</v>
      </c>
      <c r="E8" s="55" t="s">
        <v>69</v>
      </c>
      <c r="F8" s="56">
        <v>9</v>
      </c>
      <c r="G8" s="56" t="s">
        <v>31</v>
      </c>
      <c r="H8" s="55" t="s">
        <v>78</v>
      </c>
      <c r="I8" s="56">
        <v>15</v>
      </c>
      <c r="J8" s="56">
        <v>30</v>
      </c>
      <c r="K8" s="15"/>
      <c r="L8" s="15"/>
      <c r="M8" s="15">
        <f t="shared" ref="M8:M29" si="0">SUM(I8:L8)</f>
        <v>45</v>
      </c>
    </row>
    <row r="9" spans="2:13" x14ac:dyDescent="0.25">
      <c r="B9" s="10">
        <v>2</v>
      </c>
      <c r="C9" s="55" t="s">
        <v>318</v>
      </c>
      <c r="D9" s="55" t="s">
        <v>319</v>
      </c>
      <c r="E9" s="55" t="s">
        <v>93</v>
      </c>
      <c r="F9" s="56">
        <v>9</v>
      </c>
      <c r="G9" s="56" t="s">
        <v>29</v>
      </c>
      <c r="H9" s="55" t="s">
        <v>325</v>
      </c>
      <c r="I9" s="56">
        <v>20</v>
      </c>
      <c r="J9" s="56">
        <v>20</v>
      </c>
      <c r="K9" s="15"/>
      <c r="L9" s="15"/>
      <c r="M9" s="15">
        <f t="shared" si="0"/>
        <v>40</v>
      </c>
    </row>
    <row r="10" spans="2:13" x14ac:dyDescent="0.25">
      <c r="B10" s="13">
        <v>3</v>
      </c>
      <c r="C10" s="55" t="s">
        <v>313</v>
      </c>
      <c r="D10" s="55" t="s">
        <v>314</v>
      </c>
      <c r="E10" s="55" t="s">
        <v>323</v>
      </c>
      <c r="F10" s="56">
        <v>9</v>
      </c>
      <c r="G10" s="56" t="s">
        <v>31</v>
      </c>
      <c r="H10" s="55" t="s">
        <v>324</v>
      </c>
      <c r="I10" s="56">
        <v>30</v>
      </c>
      <c r="J10" s="56"/>
      <c r="K10" s="15"/>
      <c r="L10" s="15"/>
      <c r="M10" s="15">
        <f t="shared" si="0"/>
        <v>30</v>
      </c>
    </row>
    <row r="11" spans="2:13" x14ac:dyDescent="0.25">
      <c r="B11" s="10">
        <v>4</v>
      </c>
      <c r="C11" s="55" t="s">
        <v>315</v>
      </c>
      <c r="D11" s="55" t="s">
        <v>272</v>
      </c>
      <c r="E11" s="55" t="s">
        <v>70</v>
      </c>
      <c r="F11" s="56">
        <v>9</v>
      </c>
      <c r="G11" s="56" t="s">
        <v>29</v>
      </c>
      <c r="H11" s="55" t="s">
        <v>326</v>
      </c>
      <c r="I11" s="56">
        <v>15</v>
      </c>
      <c r="J11" s="56">
        <v>15</v>
      </c>
      <c r="K11" s="15"/>
      <c r="L11" s="15"/>
      <c r="M11" s="15">
        <f t="shared" si="0"/>
        <v>30</v>
      </c>
    </row>
    <row r="12" spans="2:13" x14ac:dyDescent="0.25">
      <c r="B12" s="13">
        <v>5</v>
      </c>
      <c r="C12" s="55" t="s">
        <v>322</v>
      </c>
      <c r="D12" s="55" t="s">
        <v>278</v>
      </c>
      <c r="E12" s="55" t="s">
        <v>68</v>
      </c>
      <c r="F12" s="56">
        <v>9</v>
      </c>
      <c r="G12" s="56" t="s">
        <v>31</v>
      </c>
      <c r="H12" s="55" t="s">
        <v>327</v>
      </c>
      <c r="I12" s="56">
        <v>10</v>
      </c>
      <c r="J12" s="56"/>
      <c r="K12" s="15"/>
      <c r="L12" s="15"/>
      <c r="M12" s="15">
        <f t="shared" si="0"/>
        <v>10</v>
      </c>
    </row>
    <row r="13" spans="2:13" x14ac:dyDescent="0.25">
      <c r="B13" s="10">
        <v>6</v>
      </c>
      <c r="C13" s="55" t="s">
        <v>316</v>
      </c>
      <c r="D13" s="55" t="s">
        <v>317</v>
      </c>
      <c r="E13" s="55" t="s">
        <v>282</v>
      </c>
      <c r="F13" s="56">
        <v>9</v>
      </c>
      <c r="G13" s="56" t="s">
        <v>29</v>
      </c>
      <c r="H13" s="55" t="s">
        <v>328</v>
      </c>
      <c r="I13" s="56">
        <v>10</v>
      </c>
      <c r="J13" s="56"/>
      <c r="K13" s="15"/>
      <c r="L13" s="15"/>
      <c r="M13" s="15">
        <f t="shared" si="0"/>
        <v>10</v>
      </c>
    </row>
    <row r="14" spans="2:13" x14ac:dyDescent="0.25">
      <c r="B14" s="13">
        <v>7</v>
      </c>
      <c r="C14" s="55" t="s">
        <v>406</v>
      </c>
      <c r="D14" s="55" t="s">
        <v>153</v>
      </c>
      <c r="E14" s="55" t="s">
        <v>44</v>
      </c>
      <c r="F14" s="56">
        <v>9</v>
      </c>
      <c r="G14" s="56" t="s">
        <v>31</v>
      </c>
      <c r="H14" s="55" t="s">
        <v>407</v>
      </c>
      <c r="I14" s="56"/>
      <c r="J14" s="56">
        <v>10</v>
      </c>
      <c r="K14" s="15"/>
      <c r="L14" s="15"/>
      <c r="M14" s="15">
        <f t="shared" si="0"/>
        <v>10</v>
      </c>
    </row>
    <row r="15" spans="2:13" x14ac:dyDescent="0.25">
      <c r="B15" s="10">
        <v>8</v>
      </c>
      <c r="C15" s="1"/>
      <c r="D15" s="1"/>
      <c r="E15" s="1"/>
      <c r="F15" s="1"/>
      <c r="G15" s="1"/>
      <c r="H15" s="1"/>
      <c r="I15" s="1"/>
      <c r="J15" s="1"/>
      <c r="K15" s="1"/>
      <c r="L15" s="15"/>
      <c r="M15" s="15">
        <f t="shared" si="0"/>
        <v>0</v>
      </c>
    </row>
    <row r="16" spans="2:13" x14ac:dyDescent="0.25">
      <c r="B16" s="13">
        <v>9</v>
      </c>
      <c r="C16" s="14"/>
      <c r="D16" s="14"/>
      <c r="E16" s="14"/>
      <c r="F16" s="15"/>
      <c r="G16" s="15"/>
      <c r="H16" s="14"/>
      <c r="I16" s="15"/>
      <c r="J16" s="15"/>
      <c r="K16" s="15"/>
      <c r="L16" s="15"/>
      <c r="M16" s="15">
        <f t="shared" si="0"/>
        <v>0</v>
      </c>
    </row>
    <row r="17" spans="2:13" x14ac:dyDescent="0.25">
      <c r="B17" s="10">
        <v>10</v>
      </c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5">
        <f t="shared" si="0"/>
        <v>0</v>
      </c>
    </row>
    <row r="18" spans="2:13" x14ac:dyDescent="0.25">
      <c r="B18" s="13">
        <v>11</v>
      </c>
      <c r="C18" s="1"/>
      <c r="D18" s="1"/>
      <c r="E18" s="1"/>
      <c r="F18" s="1"/>
      <c r="G18" s="1"/>
      <c r="H18" s="1"/>
      <c r="I18" s="10"/>
      <c r="J18" s="10"/>
      <c r="K18" s="10"/>
      <c r="L18" s="10"/>
      <c r="M18" s="15">
        <f t="shared" si="0"/>
        <v>0</v>
      </c>
    </row>
    <row r="19" spans="2:13" x14ac:dyDescent="0.25">
      <c r="B19" s="10">
        <v>12</v>
      </c>
      <c r="C19" s="1"/>
      <c r="D19" s="1"/>
      <c r="E19" s="1"/>
      <c r="F19" s="1"/>
      <c r="G19" s="1"/>
      <c r="H19" s="1"/>
      <c r="I19" s="10"/>
      <c r="J19" s="10"/>
      <c r="K19" s="10"/>
      <c r="L19" s="10"/>
      <c r="M19" s="15">
        <f t="shared" si="0"/>
        <v>0</v>
      </c>
    </row>
    <row r="20" spans="2:13" x14ac:dyDescent="0.25">
      <c r="B20" s="13">
        <v>13</v>
      </c>
      <c r="C20" s="1"/>
      <c r="D20" s="1"/>
      <c r="E20" s="1"/>
      <c r="F20" s="1"/>
      <c r="G20" s="1"/>
      <c r="H20" s="1"/>
      <c r="I20" s="10"/>
      <c r="J20" s="10"/>
      <c r="K20" s="10"/>
      <c r="L20" s="10"/>
      <c r="M20" s="15">
        <f t="shared" si="0"/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5">
        <f t="shared" si="0"/>
        <v>0</v>
      </c>
    </row>
    <row r="22" spans="2:13" x14ac:dyDescent="0.25">
      <c r="B22" s="13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0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0"/>
        <v>0</v>
      </c>
    </row>
    <row r="24" spans="2:13" x14ac:dyDescent="0.25">
      <c r="B24" s="13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0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0"/>
        <v>0</v>
      </c>
    </row>
    <row r="26" spans="2:13" x14ac:dyDescent="0.25">
      <c r="B26" s="13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0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0"/>
        <v>0</v>
      </c>
    </row>
    <row r="28" spans="2:13" x14ac:dyDescent="0.25">
      <c r="B28" s="13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0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0"/>
        <v>0</v>
      </c>
    </row>
  </sheetData>
  <autoFilter ref="B7:M7">
    <sortState ref="B8:M29">
      <sortCondition descending="1" ref="M7"/>
    </sortState>
  </autoFilter>
  <sortState ref="C8:L24">
    <sortCondition descending="1" ref="L8:L24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workbookViewId="0">
      <selection activeCell="B2" sqref="B2:K70"/>
    </sheetView>
  </sheetViews>
  <sheetFormatPr defaultRowHeight="15" x14ac:dyDescent="0.25"/>
  <cols>
    <col min="1" max="1" width="6.7109375" style="25" bestFit="1" customWidth="1"/>
    <col min="2" max="2" width="18.28515625" style="21" bestFit="1" customWidth="1"/>
    <col min="3" max="3" width="14.140625" style="20" bestFit="1" customWidth="1"/>
    <col min="4" max="4" width="28.7109375" style="20" bestFit="1" customWidth="1"/>
    <col min="5" max="5" width="5" style="20" bestFit="1" customWidth="1"/>
    <col min="6" max="6" width="41.140625" style="20" bestFit="1" customWidth="1"/>
    <col min="7" max="9" width="6.42578125" style="20" bestFit="1" customWidth="1"/>
    <col min="10" max="10" width="10.140625" style="20" bestFit="1" customWidth="1"/>
    <col min="11" max="11" width="7.28515625" style="20" bestFit="1" customWidth="1"/>
    <col min="12" max="12" width="9.140625" style="39"/>
    <col min="13" max="16" width="9.140625" style="25"/>
  </cols>
  <sheetData>
    <row r="1" spans="1:15" ht="15.75" thickBot="1" x14ac:dyDescent="0.3">
      <c r="A1" s="7" t="s">
        <v>0</v>
      </c>
      <c r="B1" s="34" t="s">
        <v>1</v>
      </c>
      <c r="C1" s="7" t="s">
        <v>2</v>
      </c>
      <c r="D1" s="6" t="s">
        <v>3</v>
      </c>
      <c r="E1" s="7" t="s">
        <v>4</v>
      </c>
      <c r="F1" s="6" t="s">
        <v>5</v>
      </c>
      <c r="G1" s="8" t="s">
        <v>7</v>
      </c>
      <c r="H1" s="9" t="s">
        <v>8</v>
      </c>
      <c r="I1" s="8" t="s">
        <v>9</v>
      </c>
      <c r="J1" s="9" t="s">
        <v>10</v>
      </c>
      <c r="K1" s="8" t="s">
        <v>11</v>
      </c>
    </row>
    <row r="2" spans="1:15" x14ac:dyDescent="0.25">
      <c r="A2" s="45">
        <v>1</v>
      </c>
      <c r="B2" s="46"/>
      <c r="C2" s="46"/>
      <c r="D2" s="46"/>
      <c r="E2" s="47"/>
      <c r="F2" s="46"/>
      <c r="G2" s="47"/>
      <c r="H2" s="47"/>
      <c r="I2" s="47"/>
      <c r="J2" s="47"/>
      <c r="K2" s="48"/>
      <c r="L2" s="22"/>
      <c r="M2" s="38"/>
      <c r="N2" s="38"/>
      <c r="O2" s="38"/>
    </row>
    <row r="3" spans="1:15" x14ac:dyDescent="0.25">
      <c r="A3" s="49">
        <f>1+A2</f>
        <v>2</v>
      </c>
      <c r="B3" s="43"/>
      <c r="C3" s="43"/>
      <c r="D3" s="43"/>
      <c r="E3" s="42"/>
      <c r="F3" s="43"/>
      <c r="G3" s="42"/>
      <c r="H3" s="42"/>
      <c r="I3" s="42"/>
      <c r="J3" s="42"/>
      <c r="K3" s="50"/>
    </row>
    <row r="4" spans="1:15" ht="15.75" thickBot="1" x14ac:dyDescent="0.3">
      <c r="A4" s="51">
        <f t="shared" ref="A4:A67" si="0">1+A3</f>
        <v>3</v>
      </c>
      <c r="B4" s="52"/>
      <c r="C4" s="52"/>
      <c r="D4" s="52"/>
      <c r="E4" s="53"/>
      <c r="F4" s="52"/>
      <c r="G4" s="53"/>
      <c r="H4" s="53"/>
      <c r="I4" s="53"/>
      <c r="J4" s="53"/>
      <c r="K4" s="54"/>
    </row>
    <row r="5" spans="1:15" x14ac:dyDescent="0.25">
      <c r="A5" s="13">
        <f t="shared" si="0"/>
        <v>4</v>
      </c>
      <c r="B5" s="35"/>
      <c r="C5" s="17"/>
      <c r="D5" s="17"/>
      <c r="E5" s="18"/>
      <c r="F5" s="17"/>
      <c r="G5" s="18"/>
      <c r="H5" s="18"/>
      <c r="I5" s="18"/>
      <c r="J5" s="18"/>
      <c r="K5" s="18"/>
    </row>
    <row r="6" spans="1:15" x14ac:dyDescent="0.25">
      <c r="A6" s="10">
        <f t="shared" si="0"/>
        <v>5</v>
      </c>
      <c r="B6" s="30"/>
      <c r="C6" s="14"/>
      <c r="D6" s="14"/>
      <c r="E6" s="15"/>
      <c r="F6" s="14"/>
      <c r="G6" s="15"/>
      <c r="H6" s="15"/>
      <c r="I6" s="15"/>
      <c r="J6" s="15"/>
      <c r="K6" s="15"/>
    </row>
    <row r="7" spans="1:15" x14ac:dyDescent="0.25">
      <c r="A7" s="10">
        <f t="shared" si="0"/>
        <v>6</v>
      </c>
      <c r="B7" s="30"/>
      <c r="C7" s="14"/>
      <c r="D7" s="14"/>
      <c r="E7" s="15"/>
      <c r="F7" s="14"/>
      <c r="G7" s="15"/>
      <c r="H7" s="15"/>
      <c r="I7" s="15"/>
      <c r="J7" s="15"/>
      <c r="K7" s="15"/>
    </row>
    <row r="8" spans="1:15" x14ac:dyDescent="0.25">
      <c r="A8" s="10">
        <f t="shared" si="0"/>
        <v>7</v>
      </c>
      <c r="B8" s="30"/>
      <c r="C8" s="14"/>
      <c r="D8" s="14"/>
      <c r="E8" s="15"/>
      <c r="F8" s="14"/>
      <c r="G8" s="15"/>
      <c r="H8" s="15"/>
      <c r="I8" s="15"/>
      <c r="J8" s="15"/>
      <c r="K8" s="15"/>
    </row>
    <row r="9" spans="1:15" x14ac:dyDescent="0.25">
      <c r="A9" s="26">
        <f t="shared" si="0"/>
        <v>8</v>
      </c>
      <c r="B9" s="30"/>
      <c r="C9" s="14"/>
      <c r="D9" s="14"/>
      <c r="E9" s="15"/>
      <c r="F9" s="14"/>
      <c r="G9" s="15"/>
      <c r="H9" s="15"/>
      <c r="I9" s="15"/>
      <c r="J9" s="15"/>
      <c r="K9" s="27"/>
    </row>
    <row r="10" spans="1:15" x14ac:dyDescent="0.25">
      <c r="A10" s="26">
        <f t="shared" si="0"/>
        <v>9</v>
      </c>
      <c r="B10" s="30"/>
      <c r="C10" s="14"/>
      <c r="D10" s="14"/>
      <c r="E10" s="15"/>
      <c r="F10" s="14"/>
      <c r="G10" s="15"/>
      <c r="H10" s="15"/>
      <c r="I10" s="15"/>
      <c r="J10" s="15"/>
      <c r="K10" s="27"/>
    </row>
    <row r="11" spans="1:15" x14ac:dyDescent="0.25">
      <c r="A11" s="26">
        <f t="shared" si="0"/>
        <v>10</v>
      </c>
      <c r="B11" s="30"/>
      <c r="C11" s="14"/>
      <c r="D11" s="14"/>
      <c r="E11" s="15"/>
      <c r="F11" s="14"/>
      <c r="G11" s="15"/>
      <c r="H11" s="15"/>
      <c r="I11" s="15"/>
      <c r="J11" s="15"/>
      <c r="K11" s="27"/>
    </row>
    <row r="12" spans="1:15" x14ac:dyDescent="0.25">
      <c r="A12" s="26">
        <f t="shared" si="0"/>
        <v>11</v>
      </c>
      <c r="B12" s="30"/>
      <c r="C12" s="14"/>
      <c r="D12" s="14"/>
      <c r="E12" s="15"/>
      <c r="F12" s="14"/>
      <c r="G12" s="15"/>
      <c r="H12" s="15"/>
      <c r="I12" s="15"/>
      <c r="J12" s="15"/>
      <c r="K12" s="27"/>
    </row>
    <row r="13" spans="1:15" x14ac:dyDescent="0.25">
      <c r="A13" s="26">
        <f t="shared" si="0"/>
        <v>12</v>
      </c>
      <c r="B13" s="30"/>
      <c r="C13" s="14"/>
      <c r="D13" s="14"/>
      <c r="E13" s="15"/>
      <c r="F13" s="14"/>
      <c r="G13" s="15"/>
      <c r="H13" s="15"/>
      <c r="I13" s="15"/>
      <c r="J13" s="15"/>
      <c r="K13" s="27"/>
    </row>
    <row r="14" spans="1:15" x14ac:dyDescent="0.25">
      <c r="A14" s="26">
        <f t="shared" si="0"/>
        <v>13</v>
      </c>
      <c r="B14" s="30"/>
      <c r="C14" s="14"/>
      <c r="D14" s="14"/>
      <c r="E14" s="15"/>
      <c r="F14" s="14"/>
      <c r="G14" s="15"/>
      <c r="H14" s="15"/>
      <c r="I14" s="15"/>
      <c r="J14" s="15"/>
      <c r="K14" s="27"/>
    </row>
    <row r="15" spans="1:15" x14ac:dyDescent="0.25">
      <c r="A15" s="26">
        <f t="shared" si="0"/>
        <v>14</v>
      </c>
      <c r="B15" s="30"/>
      <c r="C15" s="14"/>
      <c r="D15" s="14"/>
      <c r="E15" s="15"/>
      <c r="F15" s="14"/>
      <c r="G15" s="15"/>
      <c r="H15" s="15"/>
      <c r="I15" s="15"/>
      <c r="J15" s="15"/>
      <c r="K15" s="27"/>
    </row>
    <row r="16" spans="1:15" x14ac:dyDescent="0.25">
      <c r="A16" s="26">
        <f t="shared" si="0"/>
        <v>15</v>
      </c>
      <c r="B16" s="30"/>
      <c r="C16" s="14"/>
      <c r="D16" s="14"/>
      <c r="E16" s="15"/>
      <c r="F16" s="14"/>
      <c r="G16" s="15"/>
      <c r="H16" s="15"/>
      <c r="I16" s="15"/>
      <c r="J16" s="15"/>
      <c r="K16" s="27"/>
    </row>
    <row r="17" spans="1:11" x14ac:dyDescent="0.25">
      <c r="A17" s="26">
        <f t="shared" si="0"/>
        <v>16</v>
      </c>
      <c r="B17" s="30"/>
      <c r="C17" s="14"/>
      <c r="D17" s="14"/>
      <c r="E17" s="15"/>
      <c r="F17" s="14"/>
      <c r="G17" s="15"/>
      <c r="H17" s="15"/>
      <c r="I17" s="15"/>
      <c r="J17" s="15"/>
      <c r="K17" s="27"/>
    </row>
    <row r="18" spans="1:11" x14ac:dyDescent="0.25">
      <c r="A18" s="26">
        <f t="shared" si="0"/>
        <v>17</v>
      </c>
      <c r="B18" s="30"/>
      <c r="C18" s="14"/>
      <c r="D18" s="14"/>
      <c r="E18" s="15"/>
      <c r="F18" s="14"/>
      <c r="G18" s="15"/>
      <c r="H18" s="15"/>
      <c r="I18" s="15"/>
      <c r="J18" s="15"/>
      <c r="K18" s="27"/>
    </row>
    <row r="19" spans="1:11" x14ac:dyDescent="0.25">
      <c r="A19" s="26">
        <f t="shared" si="0"/>
        <v>18</v>
      </c>
      <c r="B19" s="30"/>
      <c r="C19" s="14"/>
      <c r="D19" s="14"/>
      <c r="E19" s="15"/>
      <c r="F19" s="14"/>
      <c r="G19" s="15"/>
      <c r="H19" s="15"/>
      <c r="I19" s="15"/>
      <c r="J19" s="15"/>
      <c r="K19" s="27"/>
    </row>
    <row r="20" spans="1:11" x14ac:dyDescent="0.25">
      <c r="A20" s="26">
        <f t="shared" si="0"/>
        <v>19</v>
      </c>
      <c r="B20" s="30"/>
      <c r="C20" s="14"/>
      <c r="D20" s="14"/>
      <c r="E20" s="15"/>
      <c r="F20" s="14"/>
      <c r="G20" s="15"/>
      <c r="H20" s="15"/>
      <c r="I20" s="15"/>
      <c r="J20" s="15"/>
      <c r="K20" s="27"/>
    </row>
    <row r="21" spans="1:11" x14ac:dyDescent="0.25">
      <c r="A21" s="26">
        <f t="shared" si="0"/>
        <v>20</v>
      </c>
      <c r="B21" s="30"/>
      <c r="C21" s="14"/>
      <c r="D21" s="14"/>
      <c r="E21" s="15"/>
      <c r="F21" s="14"/>
      <c r="G21" s="15"/>
      <c r="H21" s="15"/>
      <c r="I21" s="15"/>
      <c r="J21" s="15"/>
      <c r="K21" s="27"/>
    </row>
    <row r="22" spans="1:11" x14ac:dyDescent="0.25">
      <c r="A22" s="26">
        <f t="shared" si="0"/>
        <v>21</v>
      </c>
      <c r="B22" s="30"/>
      <c r="C22" s="14"/>
      <c r="D22" s="14"/>
      <c r="E22" s="15"/>
      <c r="F22" s="14"/>
      <c r="G22" s="15"/>
      <c r="H22" s="15"/>
      <c r="I22" s="15"/>
      <c r="J22" s="15"/>
      <c r="K22" s="27"/>
    </row>
    <row r="23" spans="1:11" x14ac:dyDescent="0.25">
      <c r="A23" s="26">
        <f t="shared" si="0"/>
        <v>22</v>
      </c>
      <c r="B23" s="30"/>
      <c r="C23" s="14"/>
      <c r="D23" s="14"/>
      <c r="E23" s="15"/>
      <c r="F23" s="14"/>
      <c r="G23" s="15"/>
      <c r="H23" s="15"/>
      <c r="I23" s="15"/>
      <c r="J23" s="15"/>
      <c r="K23" s="27"/>
    </row>
    <row r="24" spans="1:11" x14ac:dyDescent="0.25">
      <c r="A24" s="26">
        <f t="shared" si="0"/>
        <v>23</v>
      </c>
      <c r="B24" s="30"/>
      <c r="C24" s="14"/>
      <c r="D24" s="14"/>
      <c r="E24" s="15"/>
      <c r="F24" s="14"/>
      <c r="G24" s="15"/>
      <c r="H24" s="15"/>
      <c r="I24" s="15"/>
      <c r="J24" s="15"/>
      <c r="K24" s="27"/>
    </row>
    <row r="25" spans="1:11" x14ac:dyDescent="0.25">
      <c r="A25" s="26">
        <f t="shared" si="0"/>
        <v>24</v>
      </c>
      <c r="B25" s="30"/>
      <c r="C25" s="14"/>
      <c r="D25" s="14"/>
      <c r="E25" s="15"/>
      <c r="F25" s="14"/>
      <c r="G25" s="15"/>
      <c r="H25" s="15"/>
      <c r="I25" s="15"/>
      <c r="J25" s="15"/>
      <c r="K25" s="27"/>
    </row>
    <row r="26" spans="1:11" x14ac:dyDescent="0.25">
      <c r="A26" s="26">
        <f t="shared" si="0"/>
        <v>25</v>
      </c>
      <c r="B26" s="30"/>
      <c r="C26" s="14"/>
      <c r="D26" s="14"/>
      <c r="E26" s="15"/>
      <c r="F26" s="14"/>
      <c r="G26" s="15"/>
      <c r="H26" s="15"/>
      <c r="I26" s="15"/>
      <c r="J26" s="15"/>
      <c r="K26" s="27"/>
    </row>
    <row r="27" spans="1:11" x14ac:dyDescent="0.25">
      <c r="A27" s="26">
        <f t="shared" si="0"/>
        <v>26</v>
      </c>
      <c r="B27" s="30"/>
      <c r="C27" s="14"/>
      <c r="D27" s="14"/>
      <c r="E27" s="15"/>
      <c r="F27" s="14"/>
      <c r="G27" s="15"/>
      <c r="H27" s="15"/>
      <c r="I27" s="15"/>
      <c r="J27" s="15"/>
      <c r="K27" s="27"/>
    </row>
    <row r="28" spans="1:11" x14ac:dyDescent="0.25">
      <c r="A28" s="26">
        <f t="shared" si="0"/>
        <v>27</v>
      </c>
      <c r="B28" s="30"/>
      <c r="C28" s="14"/>
      <c r="D28" s="14"/>
      <c r="E28" s="15"/>
      <c r="F28" s="14"/>
      <c r="G28" s="15"/>
      <c r="H28" s="15"/>
      <c r="I28" s="15"/>
      <c r="J28" s="15"/>
      <c r="K28" s="27"/>
    </row>
    <row r="29" spans="1:11" x14ac:dyDescent="0.25">
      <c r="A29" s="26">
        <f t="shared" si="0"/>
        <v>28</v>
      </c>
      <c r="B29" s="30"/>
      <c r="C29" s="14"/>
      <c r="D29" s="14"/>
      <c r="E29" s="15"/>
      <c r="F29" s="14"/>
      <c r="G29" s="15"/>
      <c r="H29" s="15"/>
      <c r="I29" s="15"/>
      <c r="J29" s="15"/>
      <c r="K29" s="27"/>
    </row>
    <row r="30" spans="1:11" x14ac:dyDescent="0.25">
      <c r="A30" s="26">
        <f t="shared" si="0"/>
        <v>29</v>
      </c>
      <c r="B30" s="30"/>
      <c r="C30" s="14"/>
      <c r="D30" s="14"/>
      <c r="E30" s="15"/>
      <c r="F30" s="14"/>
      <c r="G30" s="15"/>
      <c r="H30" s="15"/>
      <c r="I30" s="15"/>
      <c r="J30" s="15"/>
      <c r="K30" s="27"/>
    </row>
    <row r="31" spans="1:11" x14ac:dyDescent="0.25">
      <c r="A31" s="26">
        <f t="shared" si="0"/>
        <v>30</v>
      </c>
      <c r="B31" s="30"/>
      <c r="C31" s="14"/>
      <c r="D31" s="14"/>
      <c r="E31" s="15"/>
      <c r="F31" s="14"/>
      <c r="G31" s="15"/>
      <c r="H31" s="15"/>
      <c r="I31" s="15"/>
      <c r="J31" s="15"/>
      <c r="K31" s="27"/>
    </row>
    <row r="32" spans="1:11" x14ac:dyDescent="0.25">
      <c r="A32" s="26">
        <f t="shared" si="0"/>
        <v>31</v>
      </c>
      <c r="B32" s="30"/>
      <c r="C32" s="14"/>
      <c r="D32" s="14"/>
      <c r="E32" s="15"/>
      <c r="F32" s="14"/>
      <c r="G32" s="15"/>
      <c r="H32" s="15"/>
      <c r="I32" s="15"/>
      <c r="J32" s="15"/>
      <c r="K32" s="27"/>
    </row>
    <row r="33" spans="1:11" x14ac:dyDescent="0.25">
      <c r="A33" s="26">
        <f t="shared" si="0"/>
        <v>32</v>
      </c>
      <c r="B33" s="30"/>
      <c r="C33" s="14"/>
      <c r="D33" s="14"/>
      <c r="E33" s="15"/>
      <c r="F33" s="14"/>
      <c r="G33" s="15"/>
      <c r="H33" s="15"/>
      <c r="I33" s="15"/>
      <c r="J33" s="15"/>
      <c r="K33" s="27"/>
    </row>
    <row r="34" spans="1:11" x14ac:dyDescent="0.25">
      <c r="A34" s="26">
        <f t="shared" si="0"/>
        <v>33</v>
      </c>
      <c r="B34" s="30"/>
      <c r="C34" s="14"/>
      <c r="D34" s="14"/>
      <c r="E34" s="15"/>
      <c r="F34" s="14"/>
      <c r="G34" s="15"/>
      <c r="H34" s="15"/>
      <c r="I34" s="15"/>
      <c r="J34" s="15"/>
      <c r="K34" s="27"/>
    </row>
    <row r="35" spans="1:11" x14ac:dyDescent="0.25">
      <c r="A35" s="26">
        <f t="shared" si="0"/>
        <v>34</v>
      </c>
      <c r="B35" s="30"/>
      <c r="C35" s="14"/>
      <c r="D35" s="14"/>
      <c r="E35" s="15"/>
      <c r="F35" s="14"/>
      <c r="G35" s="15"/>
      <c r="H35" s="15"/>
      <c r="I35" s="15"/>
      <c r="J35" s="15"/>
      <c r="K35" s="27"/>
    </row>
    <row r="36" spans="1:11" x14ac:dyDescent="0.25">
      <c r="A36" s="26">
        <f t="shared" si="0"/>
        <v>35</v>
      </c>
      <c r="B36" s="30"/>
      <c r="C36" s="14"/>
      <c r="D36" s="14"/>
      <c r="E36" s="15"/>
      <c r="F36" s="14"/>
      <c r="G36" s="14"/>
      <c r="H36" s="15"/>
      <c r="I36" s="15"/>
      <c r="J36" s="15"/>
      <c r="K36" s="27"/>
    </row>
    <row r="37" spans="1:11" x14ac:dyDescent="0.25">
      <c r="A37" s="26">
        <f t="shared" si="0"/>
        <v>36</v>
      </c>
      <c r="B37" s="30"/>
      <c r="C37" s="14"/>
      <c r="D37" s="14"/>
      <c r="E37" s="15"/>
      <c r="F37" s="14"/>
      <c r="G37" s="15"/>
      <c r="H37" s="15"/>
      <c r="I37" s="15"/>
      <c r="J37" s="15"/>
      <c r="K37" s="27"/>
    </row>
    <row r="38" spans="1:11" x14ac:dyDescent="0.25">
      <c r="A38" s="26">
        <f t="shared" si="0"/>
        <v>37</v>
      </c>
      <c r="B38" s="30"/>
      <c r="C38" s="14"/>
      <c r="D38" s="14"/>
      <c r="E38" s="15"/>
      <c r="F38" s="14"/>
      <c r="G38" s="15"/>
      <c r="H38" s="15"/>
      <c r="I38" s="15"/>
      <c r="J38" s="15"/>
      <c r="K38" s="27"/>
    </row>
    <row r="39" spans="1:11" x14ac:dyDescent="0.25">
      <c r="A39" s="26">
        <f t="shared" si="0"/>
        <v>38</v>
      </c>
      <c r="B39" s="30"/>
      <c r="C39" s="14"/>
      <c r="D39" s="14"/>
      <c r="E39" s="15"/>
      <c r="F39" s="14"/>
      <c r="G39" s="15"/>
      <c r="H39" s="15"/>
      <c r="I39" s="15"/>
      <c r="J39" s="15"/>
      <c r="K39" s="27"/>
    </row>
    <row r="40" spans="1:11" x14ac:dyDescent="0.25">
      <c r="A40" s="26">
        <f t="shared" si="0"/>
        <v>39</v>
      </c>
      <c r="B40" s="30"/>
      <c r="C40" s="14"/>
      <c r="D40" s="14"/>
      <c r="E40" s="15"/>
      <c r="F40" s="14"/>
      <c r="G40" s="15"/>
      <c r="H40" s="15"/>
      <c r="I40" s="15"/>
      <c r="J40" s="15"/>
      <c r="K40" s="27"/>
    </row>
    <row r="41" spans="1:11" x14ac:dyDescent="0.25">
      <c r="A41" s="26">
        <f t="shared" si="0"/>
        <v>40</v>
      </c>
      <c r="B41" s="30"/>
      <c r="C41" s="14"/>
      <c r="D41" s="14"/>
      <c r="E41" s="15"/>
      <c r="F41" s="14"/>
      <c r="G41" s="15"/>
      <c r="H41" s="15"/>
      <c r="I41" s="15"/>
      <c r="J41" s="15"/>
      <c r="K41" s="27"/>
    </row>
    <row r="42" spans="1:11" x14ac:dyDescent="0.25">
      <c r="A42" s="26">
        <f t="shared" si="0"/>
        <v>41</v>
      </c>
      <c r="B42" s="30"/>
      <c r="C42" s="14"/>
      <c r="D42" s="14"/>
      <c r="E42" s="15"/>
      <c r="F42" s="14"/>
      <c r="G42" s="15"/>
      <c r="H42" s="15"/>
      <c r="I42" s="15"/>
      <c r="J42" s="15"/>
      <c r="K42" s="27"/>
    </row>
    <row r="43" spans="1:11" x14ac:dyDescent="0.25">
      <c r="A43" s="26">
        <f t="shared" si="0"/>
        <v>42</v>
      </c>
      <c r="B43" s="30"/>
      <c r="C43" s="14"/>
      <c r="D43" s="14"/>
      <c r="E43" s="15"/>
      <c r="F43" s="14"/>
      <c r="G43" s="15"/>
      <c r="H43" s="15"/>
      <c r="I43" s="15"/>
      <c r="J43" s="15"/>
      <c r="K43" s="27"/>
    </row>
    <row r="44" spans="1:11" x14ac:dyDescent="0.25">
      <c r="A44" s="26">
        <f t="shared" si="0"/>
        <v>43</v>
      </c>
      <c r="B44" s="30"/>
      <c r="C44" s="14"/>
      <c r="D44" s="14"/>
      <c r="E44" s="15"/>
      <c r="F44" s="14"/>
      <c r="G44" s="15"/>
      <c r="H44" s="15"/>
      <c r="I44" s="15"/>
      <c r="J44" s="15"/>
      <c r="K44" s="27"/>
    </row>
    <row r="45" spans="1:11" x14ac:dyDescent="0.25">
      <c r="A45" s="26">
        <f t="shared" si="0"/>
        <v>44</v>
      </c>
      <c r="B45" s="30"/>
      <c r="C45" s="14"/>
      <c r="D45" s="14"/>
      <c r="E45" s="15"/>
      <c r="F45" s="14"/>
      <c r="G45" s="15"/>
      <c r="H45" s="15"/>
      <c r="I45" s="15"/>
      <c r="J45" s="15"/>
      <c r="K45" s="27"/>
    </row>
    <row r="46" spans="1:11" x14ac:dyDescent="0.25">
      <c r="A46" s="26">
        <f t="shared" si="0"/>
        <v>45</v>
      </c>
      <c r="B46" s="30"/>
      <c r="C46" s="14"/>
      <c r="D46" s="14"/>
      <c r="E46" s="15"/>
      <c r="F46" s="14"/>
      <c r="G46" s="15"/>
      <c r="H46" s="15"/>
      <c r="I46" s="15"/>
      <c r="J46" s="15"/>
      <c r="K46" s="27"/>
    </row>
    <row r="47" spans="1:11" x14ac:dyDescent="0.25">
      <c r="A47" s="26">
        <f t="shared" si="0"/>
        <v>46</v>
      </c>
      <c r="B47" s="30"/>
      <c r="C47" s="14"/>
      <c r="D47" s="14"/>
      <c r="E47" s="15"/>
      <c r="F47" s="14"/>
      <c r="G47" s="15"/>
      <c r="H47" s="15"/>
      <c r="I47" s="15"/>
      <c r="J47" s="15"/>
      <c r="K47" s="27"/>
    </row>
    <row r="48" spans="1:11" x14ac:dyDescent="0.25">
      <c r="A48" s="26">
        <f t="shared" si="0"/>
        <v>47</v>
      </c>
      <c r="B48" s="30"/>
      <c r="C48" s="14"/>
      <c r="D48" s="14"/>
      <c r="E48" s="14"/>
      <c r="F48" s="14"/>
      <c r="G48" s="14"/>
      <c r="H48" s="15"/>
      <c r="I48" s="15"/>
      <c r="J48" s="15"/>
      <c r="K48" s="27"/>
    </row>
    <row r="49" spans="1:11" x14ac:dyDescent="0.25">
      <c r="A49" s="26">
        <f t="shared" si="0"/>
        <v>48</v>
      </c>
      <c r="B49" s="30"/>
      <c r="C49" s="14"/>
      <c r="D49" s="14"/>
      <c r="E49" s="15"/>
      <c r="F49" s="14"/>
      <c r="G49" s="15"/>
      <c r="H49" s="15"/>
      <c r="I49" s="15"/>
      <c r="J49" s="15"/>
      <c r="K49" s="27"/>
    </row>
    <row r="50" spans="1:11" x14ac:dyDescent="0.25">
      <c r="A50" s="26">
        <f t="shared" si="0"/>
        <v>49</v>
      </c>
      <c r="B50" s="30"/>
      <c r="C50" s="14"/>
      <c r="D50" s="14"/>
      <c r="E50" s="15"/>
      <c r="F50" s="14"/>
      <c r="G50" s="15"/>
      <c r="H50" s="15"/>
      <c r="I50" s="15"/>
      <c r="J50" s="15"/>
      <c r="K50" s="27"/>
    </row>
    <row r="51" spans="1:11" x14ac:dyDescent="0.25">
      <c r="A51" s="26">
        <f t="shared" si="0"/>
        <v>50</v>
      </c>
      <c r="B51" s="30"/>
      <c r="C51" s="14"/>
      <c r="D51" s="14"/>
      <c r="E51" s="15"/>
      <c r="F51" s="14"/>
      <c r="G51" s="15"/>
      <c r="H51" s="15"/>
      <c r="I51" s="15"/>
      <c r="J51" s="15"/>
      <c r="K51" s="27"/>
    </row>
    <row r="52" spans="1:11" x14ac:dyDescent="0.25">
      <c r="A52" s="26">
        <f t="shared" si="0"/>
        <v>51</v>
      </c>
      <c r="B52" s="30"/>
      <c r="C52" s="14"/>
      <c r="D52" s="14"/>
      <c r="E52" s="15"/>
      <c r="F52" s="14"/>
      <c r="G52" s="15"/>
      <c r="H52" s="15"/>
      <c r="I52" s="15"/>
      <c r="J52" s="15"/>
      <c r="K52" s="27"/>
    </row>
    <row r="53" spans="1:11" x14ac:dyDescent="0.25">
      <c r="A53" s="26">
        <f t="shared" si="0"/>
        <v>52</v>
      </c>
      <c r="B53" s="30"/>
      <c r="C53" s="14"/>
      <c r="D53" s="14"/>
      <c r="E53" s="15"/>
      <c r="F53" s="14"/>
      <c r="G53" s="15"/>
      <c r="H53" s="15"/>
      <c r="I53" s="15"/>
      <c r="J53" s="15"/>
      <c r="K53" s="27"/>
    </row>
    <row r="54" spans="1:11" x14ac:dyDescent="0.25">
      <c r="A54" s="26">
        <f t="shared" si="0"/>
        <v>53</v>
      </c>
      <c r="B54" s="30"/>
      <c r="C54" s="14"/>
      <c r="D54" s="14"/>
      <c r="E54" s="15"/>
      <c r="F54" s="14"/>
      <c r="G54" s="15"/>
      <c r="H54" s="15"/>
      <c r="I54" s="15"/>
      <c r="J54" s="15"/>
      <c r="K54" s="27"/>
    </row>
    <row r="55" spans="1:11" x14ac:dyDescent="0.25">
      <c r="A55" s="26">
        <f t="shared" si="0"/>
        <v>54</v>
      </c>
      <c r="B55" s="30"/>
      <c r="C55" s="14"/>
      <c r="D55" s="14"/>
      <c r="E55" s="14"/>
      <c r="F55" s="14"/>
      <c r="G55" s="15"/>
      <c r="H55" s="15"/>
      <c r="I55" s="15"/>
      <c r="J55" s="15"/>
      <c r="K55" s="27"/>
    </row>
    <row r="56" spans="1:11" x14ac:dyDescent="0.25">
      <c r="A56" s="26">
        <f t="shared" si="0"/>
        <v>55</v>
      </c>
      <c r="B56" s="30"/>
      <c r="C56" s="14"/>
      <c r="D56" s="14"/>
      <c r="E56" s="15"/>
      <c r="F56" s="14"/>
      <c r="G56" s="15"/>
      <c r="H56" s="15"/>
      <c r="I56" s="15"/>
      <c r="J56" s="15"/>
      <c r="K56" s="27"/>
    </row>
    <row r="57" spans="1:11" x14ac:dyDescent="0.25">
      <c r="A57" s="26">
        <f t="shared" si="0"/>
        <v>56</v>
      </c>
      <c r="B57" s="30"/>
      <c r="C57" s="14"/>
      <c r="D57" s="14"/>
      <c r="E57" s="15"/>
      <c r="F57" s="14"/>
      <c r="G57" s="15"/>
      <c r="H57" s="15"/>
      <c r="I57" s="15"/>
      <c r="J57" s="15"/>
      <c r="K57" s="27"/>
    </row>
    <row r="58" spans="1:11" x14ac:dyDescent="0.25">
      <c r="A58" s="26">
        <f t="shared" si="0"/>
        <v>57</v>
      </c>
      <c r="B58" s="30"/>
      <c r="C58" s="14"/>
      <c r="D58" s="14"/>
      <c r="E58" s="15"/>
      <c r="F58" s="14"/>
      <c r="G58" s="15"/>
      <c r="H58" s="15"/>
      <c r="I58" s="15"/>
      <c r="J58" s="15"/>
      <c r="K58" s="27"/>
    </row>
    <row r="59" spans="1:11" x14ac:dyDescent="0.25">
      <c r="A59" s="26">
        <f t="shared" si="0"/>
        <v>58</v>
      </c>
      <c r="B59" s="30"/>
      <c r="C59" s="14"/>
      <c r="D59" s="14"/>
      <c r="E59" s="15"/>
      <c r="F59" s="14"/>
      <c r="G59" s="15"/>
      <c r="H59" s="15"/>
      <c r="I59" s="15"/>
      <c r="J59" s="15"/>
      <c r="K59" s="27"/>
    </row>
    <row r="60" spans="1:11" x14ac:dyDescent="0.25">
      <c r="A60" s="26">
        <f t="shared" si="0"/>
        <v>59</v>
      </c>
      <c r="B60" s="30"/>
      <c r="C60" s="14"/>
      <c r="D60" s="14"/>
      <c r="E60" s="15"/>
      <c r="F60" s="14"/>
      <c r="G60" s="15"/>
      <c r="H60" s="15"/>
      <c r="I60" s="15"/>
      <c r="J60" s="15"/>
      <c r="K60" s="27"/>
    </row>
    <row r="61" spans="1:11" x14ac:dyDescent="0.25">
      <c r="A61" s="26">
        <f t="shared" si="0"/>
        <v>60</v>
      </c>
      <c r="B61" s="30"/>
      <c r="C61" s="14"/>
      <c r="D61" s="14"/>
      <c r="E61" s="15"/>
      <c r="F61" s="14"/>
      <c r="G61" s="15"/>
      <c r="H61" s="15"/>
      <c r="I61" s="15"/>
      <c r="J61" s="15"/>
      <c r="K61" s="27"/>
    </row>
    <row r="62" spans="1:11" x14ac:dyDescent="0.25">
      <c r="A62" s="26">
        <f t="shared" si="0"/>
        <v>61</v>
      </c>
      <c r="B62" s="30"/>
      <c r="C62" s="14"/>
      <c r="D62" s="14"/>
      <c r="E62" s="15"/>
      <c r="F62" s="14"/>
      <c r="G62" s="15"/>
      <c r="H62" s="15"/>
      <c r="I62" s="15"/>
      <c r="J62" s="15"/>
      <c r="K62" s="27"/>
    </row>
    <row r="63" spans="1:11" x14ac:dyDescent="0.25">
      <c r="A63" s="26">
        <f t="shared" si="0"/>
        <v>62</v>
      </c>
      <c r="B63" s="30"/>
      <c r="C63" s="14"/>
      <c r="D63" s="14"/>
      <c r="E63" s="14"/>
      <c r="F63" s="14"/>
      <c r="G63" s="15"/>
      <c r="H63" s="15"/>
      <c r="I63" s="15"/>
      <c r="J63" s="15"/>
      <c r="K63" s="27"/>
    </row>
    <row r="64" spans="1:11" x14ac:dyDescent="0.25">
      <c r="A64" s="26">
        <f t="shared" si="0"/>
        <v>63</v>
      </c>
      <c r="B64" s="30"/>
      <c r="C64" s="14"/>
      <c r="D64" s="14"/>
      <c r="E64" s="15"/>
      <c r="F64" s="14"/>
      <c r="G64" s="15"/>
      <c r="H64" s="15"/>
      <c r="I64" s="15"/>
      <c r="J64" s="15"/>
      <c r="K64" s="27"/>
    </row>
    <row r="65" spans="1:11" x14ac:dyDescent="0.25">
      <c r="A65" s="26">
        <f t="shared" si="0"/>
        <v>64</v>
      </c>
      <c r="B65" s="30"/>
      <c r="C65" s="14"/>
      <c r="D65" s="14"/>
      <c r="E65" s="15"/>
      <c r="F65" s="14"/>
      <c r="G65" s="15"/>
      <c r="H65" s="15"/>
      <c r="I65" s="15"/>
      <c r="J65" s="15"/>
      <c r="K65" s="27"/>
    </row>
    <row r="66" spans="1:11" x14ac:dyDescent="0.25">
      <c r="A66" s="26">
        <f t="shared" si="0"/>
        <v>65</v>
      </c>
      <c r="B66" s="30"/>
      <c r="C66" s="14"/>
      <c r="D66" s="14"/>
      <c r="E66" s="15"/>
      <c r="F66" s="14"/>
      <c r="G66" s="15"/>
      <c r="H66" s="15"/>
      <c r="I66" s="15"/>
      <c r="J66" s="15"/>
      <c r="K66" s="27"/>
    </row>
    <row r="67" spans="1:11" x14ac:dyDescent="0.25">
      <c r="A67" s="26">
        <f t="shared" si="0"/>
        <v>66</v>
      </c>
      <c r="B67" s="30"/>
      <c r="C67" s="14"/>
      <c r="D67" s="14"/>
      <c r="E67" s="15"/>
      <c r="F67" s="14"/>
      <c r="G67" s="15"/>
      <c r="H67" s="15"/>
      <c r="I67" s="15"/>
      <c r="J67" s="15"/>
      <c r="K67" s="27"/>
    </row>
    <row r="68" spans="1:11" x14ac:dyDescent="0.25">
      <c r="A68" s="26">
        <f t="shared" ref="A68:A69" si="1">1+A67</f>
        <v>67</v>
      </c>
      <c r="B68" s="30"/>
      <c r="C68" s="14"/>
      <c r="D68" s="14"/>
      <c r="E68" s="14"/>
      <c r="F68" s="14"/>
      <c r="G68" s="14"/>
      <c r="H68" s="14"/>
      <c r="I68" s="14"/>
      <c r="J68" s="14"/>
      <c r="K68" s="23"/>
    </row>
    <row r="69" spans="1:11" x14ac:dyDescent="0.25">
      <c r="A69" s="26">
        <f t="shared" si="1"/>
        <v>68</v>
      </c>
      <c r="B69" s="30"/>
      <c r="C69" s="14"/>
      <c r="D69" s="14"/>
      <c r="E69" s="14"/>
      <c r="F69" s="14"/>
      <c r="G69" s="14"/>
      <c r="H69" s="14"/>
      <c r="I69" s="14"/>
      <c r="J69" s="14"/>
      <c r="K69" s="23"/>
    </row>
    <row r="70" spans="1:11" x14ac:dyDescent="0.25">
      <c r="A70" s="26"/>
      <c r="B70" s="30"/>
      <c r="C70" s="14"/>
      <c r="D70" s="14"/>
      <c r="E70" s="14"/>
      <c r="F70" s="14"/>
      <c r="G70" s="14"/>
      <c r="H70" s="14"/>
      <c r="I70" s="14"/>
      <c r="J70" s="14"/>
      <c r="K70" s="23"/>
    </row>
    <row r="71" spans="1:11" ht="15.75" thickBot="1" x14ac:dyDescent="0.3">
      <c r="A71" s="28"/>
      <c r="B71" s="36"/>
      <c r="C71" s="29"/>
      <c r="D71" s="29"/>
      <c r="E71" s="29"/>
      <c r="F71" s="29"/>
      <c r="G71" s="29"/>
      <c r="H71" s="29"/>
      <c r="I71" s="29"/>
      <c r="J71" s="29"/>
      <c r="K71" s="24"/>
    </row>
  </sheetData>
  <sortState ref="B3:K67">
    <sortCondition descending="1" ref="K3:K67"/>
  </sortState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workbookViewId="0">
      <selection activeCell="A28" sqref="A28"/>
    </sheetView>
  </sheetViews>
  <sheetFormatPr defaultRowHeight="15" x14ac:dyDescent="0.25"/>
  <cols>
    <col min="1" max="1" width="9.140625" style="25"/>
    <col min="2" max="2" width="18.42578125" bestFit="1" customWidth="1"/>
    <col min="3" max="3" width="12.42578125" bestFit="1" customWidth="1"/>
    <col min="4" max="4" width="30.5703125" bestFit="1" customWidth="1"/>
    <col min="5" max="5" width="5" bestFit="1" customWidth="1"/>
    <col min="6" max="6" width="41.140625" bestFit="1" customWidth="1"/>
    <col min="10" max="10" width="10.140625" bestFit="1" customWidth="1"/>
  </cols>
  <sheetData>
    <row r="1" spans="1:11" ht="15.75" thickBot="1" x14ac:dyDescent="0.3"/>
    <row r="2" spans="1:11" ht="15.75" thickBot="1" x14ac:dyDescent="0.3">
      <c r="A2" s="3" t="s">
        <v>0</v>
      </c>
      <c r="B2" s="40" t="s">
        <v>1</v>
      </c>
      <c r="C2" s="3" t="s">
        <v>2</v>
      </c>
      <c r="D2" s="41" t="s">
        <v>3</v>
      </c>
      <c r="E2" s="3" t="s">
        <v>4</v>
      </c>
      <c r="F2" s="41" t="s">
        <v>5</v>
      </c>
      <c r="G2" s="4" t="s">
        <v>7</v>
      </c>
      <c r="H2" s="5" t="s">
        <v>8</v>
      </c>
      <c r="I2" s="4" t="s">
        <v>9</v>
      </c>
      <c r="J2" s="5" t="s">
        <v>10</v>
      </c>
      <c r="K2" s="4" t="s">
        <v>11</v>
      </c>
    </row>
    <row r="3" spans="1:11" x14ac:dyDescent="0.25">
      <c r="A3" s="45">
        <v>1</v>
      </c>
      <c r="B3" s="46"/>
      <c r="C3" s="46"/>
      <c r="D3" s="46"/>
      <c r="E3" s="47"/>
      <c r="F3" s="46"/>
      <c r="G3" s="47"/>
      <c r="H3" s="47"/>
      <c r="I3" s="47"/>
      <c r="J3" s="47"/>
      <c r="K3" s="48"/>
    </row>
    <row r="4" spans="1:11" x14ac:dyDescent="0.25">
      <c r="A4" s="49">
        <f>1+A3</f>
        <v>2</v>
      </c>
      <c r="B4" s="43"/>
      <c r="C4" s="43"/>
      <c r="D4" s="43"/>
      <c r="E4" s="42"/>
      <c r="F4" s="43"/>
      <c r="G4" s="42"/>
      <c r="H4" s="42"/>
      <c r="I4" s="42"/>
      <c r="J4" s="42"/>
      <c r="K4" s="50"/>
    </row>
    <row r="5" spans="1:11" x14ac:dyDescent="0.25">
      <c r="A5" s="49">
        <f t="shared" ref="A5:A68" si="0">1+A4</f>
        <v>3</v>
      </c>
      <c r="B5" s="43"/>
      <c r="C5" s="43"/>
      <c r="D5" s="43"/>
      <c r="E5" s="42"/>
      <c r="F5" s="43"/>
      <c r="G5" s="42"/>
      <c r="H5" s="42"/>
      <c r="I5" s="42"/>
      <c r="J5" s="42"/>
      <c r="K5" s="50"/>
    </row>
    <row r="6" spans="1:11" x14ac:dyDescent="0.25">
      <c r="A6" s="49">
        <f t="shared" si="0"/>
        <v>4</v>
      </c>
      <c r="B6" s="43"/>
      <c r="C6" s="43"/>
      <c r="D6" s="43"/>
      <c r="E6" s="42"/>
      <c r="F6" s="43"/>
      <c r="G6" s="42"/>
      <c r="H6" s="42"/>
      <c r="I6" s="42"/>
      <c r="J6" s="42"/>
      <c r="K6" s="50"/>
    </row>
    <row r="7" spans="1:11" ht="15.75" thickBot="1" x14ac:dyDescent="0.3">
      <c r="A7" s="51">
        <f t="shared" si="0"/>
        <v>5</v>
      </c>
      <c r="B7" s="52"/>
      <c r="C7" s="52"/>
      <c r="D7" s="52"/>
      <c r="E7" s="53"/>
      <c r="F7" s="52"/>
      <c r="G7" s="53"/>
      <c r="H7" s="53"/>
      <c r="I7" s="53"/>
      <c r="J7" s="53"/>
      <c r="K7" s="54"/>
    </row>
    <row r="8" spans="1:11" x14ac:dyDescent="0.25">
      <c r="A8" s="13">
        <f t="shared" si="0"/>
        <v>6</v>
      </c>
      <c r="B8" s="17"/>
      <c r="C8" s="17"/>
      <c r="D8" s="17"/>
      <c r="E8" s="17"/>
      <c r="F8" s="17"/>
      <c r="G8" s="18"/>
      <c r="H8" s="18"/>
      <c r="I8" s="18"/>
      <c r="J8" s="18"/>
      <c r="K8" s="18"/>
    </row>
    <row r="9" spans="1:11" x14ac:dyDescent="0.25">
      <c r="A9" s="10">
        <f t="shared" si="0"/>
        <v>7</v>
      </c>
      <c r="B9" s="14"/>
      <c r="C9" s="14"/>
      <c r="D9" s="14"/>
      <c r="E9" s="15"/>
      <c r="F9" s="14"/>
      <c r="G9" s="15"/>
      <c r="H9" s="15"/>
      <c r="I9" s="15"/>
      <c r="J9" s="15"/>
      <c r="K9" s="15"/>
    </row>
    <row r="10" spans="1:11" x14ac:dyDescent="0.25">
      <c r="A10" s="37">
        <f t="shared" si="0"/>
        <v>8</v>
      </c>
      <c r="B10" s="17"/>
      <c r="C10" s="17"/>
      <c r="D10" s="17"/>
      <c r="E10" s="18"/>
      <c r="F10" s="17"/>
      <c r="G10" s="18"/>
      <c r="H10" s="18"/>
      <c r="I10" s="18"/>
      <c r="J10" s="18"/>
      <c r="K10" s="33"/>
    </row>
    <row r="11" spans="1:11" x14ac:dyDescent="0.25">
      <c r="A11" s="26">
        <f t="shared" si="0"/>
        <v>9</v>
      </c>
      <c r="B11" s="14"/>
      <c r="C11" s="14"/>
      <c r="D11" s="14"/>
      <c r="E11" s="15"/>
      <c r="F11" s="14"/>
      <c r="G11" s="15"/>
      <c r="H11" s="15"/>
      <c r="I11" s="15"/>
      <c r="J11" s="15"/>
      <c r="K11" s="27"/>
    </row>
    <row r="12" spans="1:11" x14ac:dyDescent="0.25">
      <c r="A12" s="26">
        <f t="shared" si="0"/>
        <v>10</v>
      </c>
      <c r="B12" s="14"/>
      <c r="C12" s="14"/>
      <c r="D12" s="14"/>
      <c r="E12" s="15"/>
      <c r="F12" s="14"/>
      <c r="G12" s="15"/>
      <c r="H12" s="15"/>
      <c r="I12" s="15"/>
      <c r="J12" s="15"/>
      <c r="K12" s="27"/>
    </row>
    <row r="13" spans="1:11" x14ac:dyDescent="0.25">
      <c r="A13" s="26">
        <f t="shared" si="0"/>
        <v>11</v>
      </c>
      <c r="B13" s="14"/>
      <c r="C13" s="14"/>
      <c r="D13" s="14"/>
      <c r="E13" s="15"/>
      <c r="F13" s="14"/>
      <c r="G13" s="15"/>
      <c r="H13" s="15"/>
      <c r="I13" s="15"/>
      <c r="J13" s="15"/>
      <c r="K13" s="27"/>
    </row>
    <row r="14" spans="1:11" x14ac:dyDescent="0.25">
      <c r="A14" s="26">
        <f t="shared" si="0"/>
        <v>12</v>
      </c>
      <c r="B14" s="14"/>
      <c r="C14" s="14"/>
      <c r="D14" s="14"/>
      <c r="E14" s="15"/>
      <c r="F14" s="14"/>
      <c r="G14" s="15"/>
      <c r="H14" s="15"/>
      <c r="I14" s="15"/>
      <c r="J14" s="15"/>
      <c r="K14" s="27"/>
    </row>
    <row r="15" spans="1:11" x14ac:dyDescent="0.25">
      <c r="A15" s="26">
        <f t="shared" si="0"/>
        <v>13</v>
      </c>
      <c r="B15" s="14"/>
      <c r="C15" s="14"/>
      <c r="D15" s="14"/>
      <c r="E15" s="15"/>
      <c r="F15" s="14"/>
      <c r="G15" s="15"/>
      <c r="H15" s="15"/>
      <c r="I15" s="15"/>
      <c r="J15" s="15"/>
      <c r="K15" s="27"/>
    </row>
    <row r="16" spans="1:11" x14ac:dyDescent="0.25">
      <c r="A16" s="26">
        <f t="shared" si="0"/>
        <v>14</v>
      </c>
      <c r="B16" s="14"/>
      <c r="C16" s="14"/>
      <c r="D16" s="14"/>
      <c r="E16" s="15"/>
      <c r="F16" s="14"/>
      <c r="G16" s="15"/>
      <c r="H16" s="15"/>
      <c r="I16" s="15"/>
      <c r="J16" s="15"/>
      <c r="K16" s="27"/>
    </row>
    <row r="17" spans="1:11" x14ac:dyDescent="0.25">
      <c r="A17" s="26">
        <f t="shared" si="0"/>
        <v>15</v>
      </c>
      <c r="B17" s="14"/>
      <c r="C17" s="14"/>
      <c r="D17" s="14"/>
      <c r="E17" s="15"/>
      <c r="F17" s="14"/>
      <c r="G17" s="15"/>
      <c r="H17" s="15"/>
      <c r="I17" s="15"/>
      <c r="J17" s="15"/>
      <c r="K17" s="27"/>
    </row>
    <row r="18" spans="1:11" x14ac:dyDescent="0.25">
      <c r="A18" s="26">
        <f t="shared" si="0"/>
        <v>16</v>
      </c>
      <c r="B18" s="14"/>
      <c r="C18" s="14"/>
      <c r="D18" s="14"/>
      <c r="E18" s="14"/>
      <c r="F18" s="14"/>
      <c r="G18" s="15"/>
      <c r="H18" s="15"/>
      <c r="I18" s="15"/>
      <c r="J18" s="15"/>
      <c r="K18" s="27"/>
    </row>
    <row r="19" spans="1:11" x14ac:dyDescent="0.25">
      <c r="A19" s="26">
        <f t="shared" si="0"/>
        <v>17</v>
      </c>
      <c r="B19" s="14"/>
      <c r="C19" s="14"/>
      <c r="D19" s="14"/>
      <c r="E19" s="15"/>
      <c r="F19" s="14"/>
      <c r="G19" s="15"/>
      <c r="H19" s="15"/>
      <c r="I19" s="15"/>
      <c r="J19" s="15"/>
      <c r="K19" s="27"/>
    </row>
    <row r="20" spans="1:11" x14ac:dyDescent="0.25">
      <c r="A20" s="26">
        <f t="shared" si="0"/>
        <v>18</v>
      </c>
      <c r="B20" s="14"/>
      <c r="C20" s="14"/>
      <c r="D20" s="14"/>
      <c r="E20" s="15"/>
      <c r="F20" s="14"/>
      <c r="G20" s="15"/>
      <c r="H20" s="15"/>
      <c r="I20" s="15"/>
      <c r="J20" s="15"/>
      <c r="K20" s="27"/>
    </row>
    <row r="21" spans="1:11" x14ac:dyDescent="0.25">
      <c r="A21" s="26">
        <f t="shared" si="0"/>
        <v>19</v>
      </c>
      <c r="B21" s="14"/>
      <c r="C21" s="14"/>
      <c r="D21" s="14"/>
      <c r="E21" s="15"/>
      <c r="F21" s="14"/>
      <c r="G21" s="15"/>
      <c r="H21" s="15"/>
      <c r="I21" s="15"/>
      <c r="J21" s="15"/>
      <c r="K21" s="27"/>
    </row>
    <row r="22" spans="1:11" x14ac:dyDescent="0.25">
      <c r="A22" s="26">
        <f t="shared" si="0"/>
        <v>20</v>
      </c>
      <c r="B22" s="14"/>
      <c r="C22" s="14"/>
      <c r="D22" s="14"/>
      <c r="E22" s="15"/>
      <c r="F22" s="14"/>
      <c r="G22" s="15"/>
      <c r="H22" s="15"/>
      <c r="I22" s="15"/>
      <c r="J22" s="15"/>
      <c r="K22" s="27"/>
    </row>
    <row r="23" spans="1:11" x14ac:dyDescent="0.25">
      <c r="A23" s="26">
        <f t="shared" si="0"/>
        <v>21</v>
      </c>
      <c r="B23" s="14"/>
      <c r="C23" s="14"/>
      <c r="D23" s="14"/>
      <c r="E23" s="14"/>
      <c r="F23" s="14"/>
      <c r="G23" s="15"/>
      <c r="H23" s="15"/>
      <c r="I23" s="15"/>
      <c r="J23" s="15"/>
      <c r="K23" s="27"/>
    </row>
    <row r="24" spans="1:11" x14ac:dyDescent="0.25">
      <c r="A24" s="26">
        <f t="shared" si="0"/>
        <v>22</v>
      </c>
      <c r="B24" s="14"/>
      <c r="C24" s="14"/>
      <c r="D24" s="14"/>
      <c r="E24" s="15"/>
      <c r="F24" s="14"/>
      <c r="G24" s="15"/>
      <c r="H24" s="15"/>
      <c r="I24" s="15"/>
      <c r="J24" s="15"/>
      <c r="K24" s="27"/>
    </row>
    <row r="25" spans="1:11" x14ac:dyDescent="0.25">
      <c r="A25" s="26">
        <f t="shared" si="0"/>
        <v>23</v>
      </c>
      <c r="B25" s="14"/>
      <c r="C25" s="14"/>
      <c r="D25" s="14"/>
      <c r="E25" s="15"/>
      <c r="F25" s="14"/>
      <c r="G25" s="15"/>
      <c r="H25" s="15"/>
      <c r="I25" s="15"/>
      <c r="J25" s="15"/>
      <c r="K25" s="27"/>
    </row>
    <row r="26" spans="1:11" x14ac:dyDescent="0.25">
      <c r="A26" s="26">
        <f t="shared" si="0"/>
        <v>24</v>
      </c>
      <c r="B26" s="14"/>
      <c r="C26" s="14"/>
      <c r="D26" s="14"/>
      <c r="E26" s="14"/>
      <c r="F26" s="14"/>
      <c r="G26" s="14"/>
      <c r="H26" s="15"/>
      <c r="I26" s="15"/>
      <c r="J26" s="15"/>
      <c r="K26" s="27"/>
    </row>
    <row r="27" spans="1:11" x14ac:dyDescent="0.25">
      <c r="A27" s="26">
        <f t="shared" si="0"/>
        <v>25</v>
      </c>
      <c r="B27" s="14"/>
      <c r="C27" s="14"/>
      <c r="D27" s="14"/>
      <c r="E27" s="15"/>
      <c r="F27" s="14"/>
      <c r="G27" s="15"/>
      <c r="H27" s="15"/>
      <c r="I27" s="15"/>
      <c r="J27" s="15"/>
      <c r="K27" s="27"/>
    </row>
    <row r="28" spans="1:11" x14ac:dyDescent="0.25">
      <c r="A28" s="26">
        <f t="shared" si="0"/>
        <v>26</v>
      </c>
      <c r="B28" s="14"/>
      <c r="C28" s="14"/>
      <c r="D28" s="14"/>
      <c r="E28" s="15"/>
      <c r="F28" s="14"/>
      <c r="G28" s="15"/>
      <c r="H28" s="15"/>
      <c r="I28" s="15"/>
      <c r="J28" s="15"/>
      <c r="K28" s="27"/>
    </row>
    <row r="29" spans="1:11" x14ac:dyDescent="0.25">
      <c r="A29" s="26">
        <f t="shared" si="0"/>
        <v>27</v>
      </c>
      <c r="B29" s="14"/>
      <c r="C29" s="14"/>
      <c r="D29" s="14"/>
      <c r="E29" s="15"/>
      <c r="F29" s="14"/>
      <c r="G29" s="15"/>
      <c r="H29" s="15"/>
      <c r="I29" s="15"/>
      <c r="J29" s="15"/>
      <c r="K29" s="27"/>
    </row>
    <row r="30" spans="1:11" x14ac:dyDescent="0.25">
      <c r="A30" s="26">
        <f t="shared" si="0"/>
        <v>28</v>
      </c>
      <c r="B30" s="14"/>
      <c r="C30" s="14"/>
      <c r="D30" s="14"/>
      <c r="E30" s="15"/>
      <c r="F30" s="14"/>
      <c r="G30" s="15"/>
      <c r="H30" s="15"/>
      <c r="I30" s="15"/>
      <c r="J30" s="15"/>
      <c r="K30" s="27"/>
    </row>
    <row r="31" spans="1:11" x14ac:dyDescent="0.25">
      <c r="A31" s="26">
        <f t="shared" si="0"/>
        <v>29</v>
      </c>
      <c r="B31" s="14"/>
      <c r="C31" s="14"/>
      <c r="D31" s="14"/>
      <c r="E31" s="14"/>
      <c r="F31" s="14"/>
      <c r="G31" s="15"/>
      <c r="H31" s="15"/>
      <c r="I31" s="15"/>
      <c r="J31" s="15"/>
      <c r="K31" s="27"/>
    </row>
    <row r="32" spans="1:11" x14ac:dyDescent="0.25">
      <c r="A32" s="26">
        <f t="shared" si="0"/>
        <v>30</v>
      </c>
      <c r="B32" s="14"/>
      <c r="C32" s="14"/>
      <c r="D32" s="14"/>
      <c r="E32" s="14"/>
      <c r="F32" s="14"/>
      <c r="G32" s="15"/>
      <c r="H32" s="15"/>
      <c r="I32" s="15"/>
      <c r="J32" s="15"/>
      <c r="K32" s="27"/>
    </row>
    <row r="33" spans="1:11" x14ac:dyDescent="0.25">
      <c r="A33" s="26">
        <f t="shared" si="0"/>
        <v>31</v>
      </c>
      <c r="B33" s="14"/>
      <c r="C33" s="14"/>
      <c r="D33" s="14"/>
      <c r="E33" s="15"/>
      <c r="F33" s="14"/>
      <c r="G33" s="15"/>
      <c r="H33" s="15"/>
      <c r="I33" s="15"/>
      <c r="J33" s="15"/>
      <c r="K33" s="27"/>
    </row>
    <row r="34" spans="1:11" x14ac:dyDescent="0.25">
      <c r="A34" s="26">
        <f t="shared" si="0"/>
        <v>32</v>
      </c>
      <c r="B34" s="14"/>
      <c r="C34" s="14"/>
      <c r="D34" s="14"/>
      <c r="E34" s="15"/>
      <c r="F34" s="14"/>
      <c r="G34" s="15"/>
      <c r="H34" s="15"/>
      <c r="I34" s="15"/>
      <c r="J34" s="15"/>
      <c r="K34" s="27"/>
    </row>
    <row r="35" spans="1:11" x14ac:dyDescent="0.25">
      <c r="A35" s="26">
        <f t="shared" si="0"/>
        <v>33</v>
      </c>
      <c r="B35" s="14"/>
      <c r="C35" s="14"/>
      <c r="D35" s="14"/>
      <c r="E35" s="15"/>
      <c r="F35" s="14"/>
      <c r="G35" s="15"/>
      <c r="H35" s="15"/>
      <c r="I35" s="15"/>
      <c r="J35" s="15"/>
      <c r="K35" s="27"/>
    </row>
    <row r="36" spans="1:11" x14ac:dyDescent="0.25">
      <c r="A36" s="26">
        <f t="shared" si="0"/>
        <v>34</v>
      </c>
      <c r="B36" s="14"/>
      <c r="C36" s="14"/>
      <c r="D36" s="14"/>
      <c r="E36" s="14"/>
      <c r="F36" s="14"/>
      <c r="G36" s="14"/>
      <c r="H36" s="15"/>
      <c r="I36" s="15"/>
      <c r="J36" s="15"/>
      <c r="K36" s="27"/>
    </row>
    <row r="37" spans="1:11" x14ac:dyDescent="0.25">
      <c r="A37" s="26">
        <f t="shared" si="0"/>
        <v>35</v>
      </c>
      <c r="B37" s="14"/>
      <c r="C37" s="14"/>
      <c r="D37" s="14"/>
      <c r="E37" s="15"/>
      <c r="F37" s="14"/>
      <c r="G37" s="15"/>
      <c r="H37" s="15"/>
      <c r="I37" s="15"/>
      <c r="J37" s="15"/>
      <c r="K37" s="27"/>
    </row>
    <row r="38" spans="1:11" x14ac:dyDescent="0.25">
      <c r="A38" s="26">
        <f t="shared" si="0"/>
        <v>36</v>
      </c>
      <c r="B38" s="14"/>
      <c r="C38" s="14"/>
      <c r="D38" s="14"/>
      <c r="E38" s="14"/>
      <c r="F38" s="14"/>
      <c r="G38" s="15"/>
      <c r="H38" s="15"/>
      <c r="I38" s="15"/>
      <c r="J38" s="15"/>
      <c r="K38" s="27"/>
    </row>
    <row r="39" spans="1:11" x14ac:dyDescent="0.25">
      <c r="A39" s="26">
        <f t="shared" si="0"/>
        <v>37</v>
      </c>
      <c r="B39" s="14"/>
      <c r="C39" s="14"/>
      <c r="D39" s="14"/>
      <c r="E39" s="15"/>
      <c r="F39" s="14"/>
      <c r="G39" s="15"/>
      <c r="H39" s="15"/>
      <c r="I39" s="15"/>
      <c r="J39" s="15"/>
      <c r="K39" s="27"/>
    </row>
    <row r="40" spans="1:11" x14ac:dyDescent="0.25">
      <c r="A40" s="26">
        <f t="shared" si="0"/>
        <v>38</v>
      </c>
      <c r="B40" s="14"/>
      <c r="C40" s="14"/>
      <c r="D40" s="14"/>
      <c r="E40" s="15"/>
      <c r="F40" s="14"/>
      <c r="G40" s="15"/>
      <c r="H40" s="15"/>
      <c r="I40" s="15"/>
      <c r="J40" s="15"/>
      <c r="K40" s="27"/>
    </row>
    <row r="41" spans="1:11" x14ac:dyDescent="0.25">
      <c r="A41" s="26">
        <f t="shared" si="0"/>
        <v>39</v>
      </c>
      <c r="B41" s="14"/>
      <c r="C41" s="14"/>
      <c r="D41" s="14"/>
      <c r="E41" s="15"/>
      <c r="F41" s="14"/>
      <c r="G41" s="15"/>
      <c r="H41" s="15"/>
      <c r="I41" s="15"/>
      <c r="J41" s="15"/>
      <c r="K41" s="27"/>
    </row>
    <row r="42" spans="1:11" x14ac:dyDescent="0.25">
      <c r="A42" s="26">
        <f t="shared" si="0"/>
        <v>40</v>
      </c>
      <c r="B42" s="14"/>
      <c r="C42" s="14"/>
      <c r="D42" s="14"/>
      <c r="E42" s="15"/>
      <c r="F42" s="14"/>
      <c r="G42" s="15"/>
      <c r="H42" s="15"/>
      <c r="I42" s="15"/>
      <c r="J42" s="15"/>
      <c r="K42" s="27"/>
    </row>
    <row r="43" spans="1:11" x14ac:dyDescent="0.25">
      <c r="A43" s="26">
        <f t="shared" si="0"/>
        <v>41</v>
      </c>
      <c r="B43" s="14"/>
      <c r="C43" s="14"/>
      <c r="D43" s="14"/>
      <c r="E43" s="15"/>
      <c r="F43" s="14"/>
      <c r="G43" s="15"/>
      <c r="H43" s="15"/>
      <c r="I43" s="15"/>
      <c r="J43" s="15"/>
      <c r="K43" s="27"/>
    </row>
    <row r="44" spans="1:11" x14ac:dyDescent="0.25">
      <c r="A44" s="26">
        <f t="shared" si="0"/>
        <v>42</v>
      </c>
      <c r="B44" s="14"/>
      <c r="C44" s="14"/>
      <c r="D44" s="14"/>
      <c r="E44" s="15"/>
      <c r="F44" s="14"/>
      <c r="G44" s="15"/>
      <c r="H44" s="15"/>
      <c r="I44" s="15"/>
      <c r="J44" s="15"/>
      <c r="K44" s="27"/>
    </row>
    <row r="45" spans="1:11" x14ac:dyDescent="0.25">
      <c r="A45" s="26">
        <f t="shared" si="0"/>
        <v>43</v>
      </c>
      <c r="B45" s="14"/>
      <c r="C45" s="14"/>
      <c r="D45" s="14"/>
      <c r="E45" s="15"/>
      <c r="F45" s="14"/>
      <c r="G45" s="15"/>
      <c r="H45" s="15"/>
      <c r="I45" s="15"/>
      <c r="J45" s="15"/>
      <c r="K45" s="27"/>
    </row>
    <row r="46" spans="1:11" x14ac:dyDescent="0.25">
      <c r="A46" s="26">
        <f t="shared" si="0"/>
        <v>44</v>
      </c>
      <c r="B46" s="14"/>
      <c r="C46" s="14"/>
      <c r="D46" s="14"/>
      <c r="E46" s="15"/>
      <c r="F46" s="14"/>
      <c r="G46" s="15"/>
      <c r="H46" s="15"/>
      <c r="I46" s="15"/>
      <c r="J46" s="15"/>
      <c r="K46" s="27"/>
    </row>
    <row r="47" spans="1:11" x14ac:dyDescent="0.25">
      <c r="A47" s="26">
        <f t="shared" si="0"/>
        <v>45</v>
      </c>
      <c r="B47" s="14"/>
      <c r="C47" s="14"/>
      <c r="D47" s="14"/>
      <c r="E47" s="14"/>
      <c r="F47" s="14"/>
      <c r="G47" s="15"/>
      <c r="H47" s="15"/>
      <c r="I47" s="15"/>
      <c r="J47" s="15"/>
      <c r="K47" s="27"/>
    </row>
    <row r="48" spans="1:11" x14ac:dyDescent="0.25">
      <c r="A48" s="26">
        <f t="shared" si="0"/>
        <v>46</v>
      </c>
      <c r="B48" s="14"/>
      <c r="C48" s="14"/>
      <c r="D48" s="14"/>
      <c r="E48" s="15"/>
      <c r="F48" s="14"/>
      <c r="G48" s="15"/>
      <c r="H48" s="15"/>
      <c r="I48" s="15"/>
      <c r="J48" s="15"/>
      <c r="K48" s="27"/>
    </row>
    <row r="49" spans="1:11" x14ac:dyDescent="0.25">
      <c r="A49" s="26">
        <f t="shared" si="0"/>
        <v>47</v>
      </c>
      <c r="B49" s="14"/>
      <c r="C49" s="14"/>
      <c r="D49" s="14"/>
      <c r="E49" s="15"/>
      <c r="F49" s="14"/>
      <c r="G49" s="15"/>
      <c r="H49" s="15"/>
      <c r="I49" s="15"/>
      <c r="J49" s="15"/>
      <c r="K49" s="27"/>
    </row>
    <row r="50" spans="1:11" x14ac:dyDescent="0.25">
      <c r="A50" s="26">
        <f t="shared" si="0"/>
        <v>48</v>
      </c>
      <c r="B50" s="14"/>
      <c r="C50" s="14"/>
      <c r="D50" s="14"/>
      <c r="E50" s="14"/>
      <c r="F50" s="14"/>
      <c r="G50" s="15"/>
      <c r="H50" s="15"/>
      <c r="I50" s="15"/>
      <c r="J50" s="15"/>
      <c r="K50" s="27"/>
    </row>
    <row r="51" spans="1:11" x14ac:dyDescent="0.25">
      <c r="A51" s="26">
        <f t="shared" si="0"/>
        <v>49</v>
      </c>
      <c r="B51" s="14"/>
      <c r="C51" s="14"/>
      <c r="D51" s="14"/>
      <c r="E51" s="14"/>
      <c r="F51" s="14"/>
      <c r="G51" s="15"/>
      <c r="H51" s="15"/>
      <c r="I51" s="15"/>
      <c r="J51" s="15"/>
      <c r="K51" s="27"/>
    </row>
    <row r="52" spans="1:11" x14ac:dyDescent="0.25">
      <c r="A52" s="26">
        <f t="shared" si="0"/>
        <v>50</v>
      </c>
      <c r="B52" s="14"/>
      <c r="C52" s="14"/>
      <c r="D52" s="14"/>
      <c r="E52" s="15"/>
      <c r="F52" s="14"/>
      <c r="G52" s="15"/>
      <c r="H52" s="15"/>
      <c r="I52" s="15"/>
      <c r="J52" s="15"/>
      <c r="K52" s="27"/>
    </row>
    <row r="53" spans="1:11" x14ac:dyDescent="0.25">
      <c r="A53" s="26">
        <f t="shared" si="0"/>
        <v>51</v>
      </c>
      <c r="B53" s="14"/>
      <c r="C53" s="14"/>
      <c r="D53" s="14"/>
      <c r="E53" s="15"/>
      <c r="F53" s="14"/>
      <c r="G53" s="15"/>
      <c r="H53" s="15"/>
      <c r="I53" s="15"/>
      <c r="J53" s="15"/>
      <c r="K53" s="27"/>
    </row>
    <row r="54" spans="1:11" x14ac:dyDescent="0.25">
      <c r="A54" s="26">
        <f t="shared" si="0"/>
        <v>52</v>
      </c>
      <c r="B54" s="14"/>
      <c r="C54" s="14"/>
      <c r="D54" s="14"/>
      <c r="E54" s="15"/>
      <c r="F54" s="14"/>
      <c r="G54" s="15"/>
      <c r="H54" s="15"/>
      <c r="I54" s="15"/>
      <c r="J54" s="15"/>
      <c r="K54" s="27"/>
    </row>
    <row r="55" spans="1:11" x14ac:dyDescent="0.25">
      <c r="A55" s="26">
        <f t="shared" si="0"/>
        <v>53</v>
      </c>
      <c r="B55" s="14"/>
      <c r="C55" s="14"/>
      <c r="D55" s="14"/>
      <c r="E55" s="15"/>
      <c r="F55" s="14"/>
      <c r="G55" s="15"/>
      <c r="H55" s="15"/>
      <c r="I55" s="15"/>
      <c r="J55" s="15"/>
      <c r="K55" s="27"/>
    </row>
    <row r="56" spans="1:11" x14ac:dyDescent="0.25">
      <c r="A56" s="26">
        <f t="shared" si="0"/>
        <v>54</v>
      </c>
      <c r="B56" s="14"/>
      <c r="C56" s="14"/>
      <c r="D56" s="14"/>
      <c r="E56" s="15"/>
      <c r="F56" s="14"/>
      <c r="G56" s="15"/>
      <c r="H56" s="15"/>
      <c r="I56" s="15"/>
      <c r="J56" s="15"/>
      <c r="K56" s="27"/>
    </row>
    <row r="57" spans="1:11" x14ac:dyDescent="0.25">
      <c r="A57" s="26">
        <f t="shared" si="0"/>
        <v>55</v>
      </c>
      <c r="B57" s="14"/>
      <c r="C57" s="14"/>
      <c r="D57" s="14"/>
      <c r="E57" s="15"/>
      <c r="F57" s="14"/>
      <c r="G57" s="15"/>
      <c r="H57" s="15"/>
      <c r="I57" s="15"/>
      <c r="J57" s="15"/>
      <c r="K57" s="27"/>
    </row>
    <row r="58" spans="1:11" x14ac:dyDescent="0.25">
      <c r="A58" s="26">
        <f t="shared" si="0"/>
        <v>56</v>
      </c>
      <c r="B58" s="14"/>
      <c r="C58" s="14"/>
      <c r="D58" s="14"/>
      <c r="E58" s="15"/>
      <c r="F58" s="14"/>
      <c r="G58" s="15"/>
      <c r="H58" s="15"/>
      <c r="I58" s="15"/>
      <c r="J58" s="15"/>
      <c r="K58" s="27"/>
    </row>
    <row r="59" spans="1:11" x14ac:dyDescent="0.25">
      <c r="A59" s="26">
        <f t="shared" si="0"/>
        <v>57</v>
      </c>
      <c r="B59" s="14"/>
      <c r="C59" s="14"/>
      <c r="D59" s="14"/>
      <c r="E59" s="15"/>
      <c r="F59" s="14"/>
      <c r="G59" s="15"/>
      <c r="H59" s="15"/>
      <c r="I59" s="15"/>
      <c r="J59" s="15"/>
      <c r="K59" s="27"/>
    </row>
    <row r="60" spans="1:11" x14ac:dyDescent="0.25">
      <c r="A60" s="26">
        <f t="shared" si="0"/>
        <v>58</v>
      </c>
      <c r="B60" s="14"/>
      <c r="C60" s="14"/>
      <c r="D60" s="14"/>
      <c r="E60" s="14"/>
      <c r="F60" s="14"/>
      <c r="G60" s="15"/>
      <c r="H60" s="15"/>
      <c r="I60" s="15"/>
      <c r="J60" s="15"/>
      <c r="K60" s="27"/>
    </row>
    <row r="61" spans="1:11" x14ac:dyDescent="0.25">
      <c r="A61" s="26">
        <f t="shared" si="0"/>
        <v>59</v>
      </c>
      <c r="B61" s="14"/>
      <c r="C61" s="14"/>
      <c r="D61" s="14"/>
      <c r="E61" s="15"/>
      <c r="F61" s="14"/>
      <c r="G61" s="15"/>
      <c r="H61" s="15"/>
      <c r="I61" s="15"/>
      <c r="J61" s="15"/>
      <c r="K61" s="27"/>
    </row>
    <row r="62" spans="1:11" x14ac:dyDescent="0.25">
      <c r="A62" s="26">
        <f t="shared" si="0"/>
        <v>60</v>
      </c>
      <c r="B62" s="14"/>
      <c r="C62" s="14"/>
      <c r="D62" s="14"/>
      <c r="E62" s="14"/>
      <c r="F62" s="14"/>
      <c r="G62" s="15"/>
      <c r="H62" s="15"/>
      <c r="I62" s="15"/>
      <c r="J62" s="15"/>
      <c r="K62" s="27"/>
    </row>
    <row r="63" spans="1:11" x14ac:dyDescent="0.25">
      <c r="A63" s="26">
        <f t="shared" si="0"/>
        <v>61</v>
      </c>
      <c r="B63" s="14"/>
      <c r="C63" s="14"/>
      <c r="D63" s="14"/>
      <c r="E63" s="14"/>
      <c r="F63" s="14"/>
      <c r="G63" s="15"/>
      <c r="H63" s="15"/>
      <c r="I63" s="15"/>
      <c r="J63" s="15"/>
      <c r="K63" s="27"/>
    </row>
    <row r="64" spans="1:11" x14ac:dyDescent="0.25">
      <c r="A64" s="26">
        <f t="shared" si="0"/>
        <v>62</v>
      </c>
      <c r="B64" s="14"/>
      <c r="C64" s="14"/>
      <c r="D64" s="14"/>
      <c r="E64" s="14"/>
      <c r="F64" s="14"/>
      <c r="G64" s="15"/>
      <c r="H64" s="15"/>
      <c r="I64" s="15"/>
      <c r="J64" s="15"/>
      <c r="K64" s="27"/>
    </row>
    <row r="65" spans="1:11" x14ac:dyDescent="0.25">
      <c r="A65" s="26">
        <f t="shared" si="0"/>
        <v>63</v>
      </c>
      <c r="B65" s="14"/>
      <c r="C65" s="14"/>
      <c r="D65" s="14"/>
      <c r="E65" s="15"/>
      <c r="F65" s="14"/>
      <c r="G65" s="15"/>
      <c r="H65" s="15"/>
      <c r="I65" s="15"/>
      <c r="J65" s="15"/>
      <c r="K65" s="27"/>
    </row>
    <row r="66" spans="1:11" x14ac:dyDescent="0.25">
      <c r="A66" s="26">
        <f t="shared" si="0"/>
        <v>64</v>
      </c>
      <c r="B66" s="14"/>
      <c r="C66" s="14"/>
      <c r="D66" s="14"/>
      <c r="E66" s="15"/>
      <c r="F66" s="14"/>
      <c r="G66" s="15"/>
      <c r="H66" s="15"/>
      <c r="I66" s="15"/>
      <c r="J66" s="15"/>
      <c r="K66" s="27"/>
    </row>
    <row r="67" spans="1:11" x14ac:dyDescent="0.25">
      <c r="A67" s="26">
        <f t="shared" si="0"/>
        <v>65</v>
      </c>
      <c r="B67" s="14"/>
      <c r="C67" s="14"/>
      <c r="D67" s="14"/>
      <c r="E67" s="15"/>
      <c r="F67" s="14"/>
      <c r="G67" s="15"/>
      <c r="H67" s="15"/>
      <c r="I67" s="15"/>
      <c r="J67" s="15"/>
      <c r="K67" s="27"/>
    </row>
    <row r="68" spans="1:11" x14ac:dyDescent="0.25">
      <c r="A68" s="26">
        <f t="shared" si="0"/>
        <v>66</v>
      </c>
      <c r="B68" s="14"/>
      <c r="C68" s="14"/>
      <c r="D68" s="14"/>
      <c r="E68" s="14"/>
      <c r="F68" s="14"/>
      <c r="G68" s="15"/>
      <c r="H68" s="15"/>
      <c r="I68" s="15"/>
      <c r="J68" s="15"/>
      <c r="K68" s="27"/>
    </row>
    <row r="69" spans="1:11" x14ac:dyDescent="0.25">
      <c r="A69" s="26">
        <f t="shared" ref="A69:A114" si="1">1+A68</f>
        <v>67</v>
      </c>
      <c r="B69" s="14"/>
      <c r="C69" s="14"/>
      <c r="D69" s="14"/>
      <c r="E69" s="15"/>
      <c r="F69" s="14"/>
      <c r="G69" s="15"/>
      <c r="H69" s="15"/>
      <c r="I69" s="15"/>
      <c r="J69" s="15"/>
      <c r="K69" s="27"/>
    </row>
    <row r="70" spans="1:11" x14ac:dyDescent="0.25">
      <c r="A70" s="26">
        <f t="shared" si="1"/>
        <v>68</v>
      </c>
      <c r="B70" s="14"/>
      <c r="C70" s="14"/>
      <c r="D70" s="14"/>
      <c r="E70" s="15"/>
      <c r="F70" s="14"/>
      <c r="G70" s="15"/>
      <c r="H70" s="15"/>
      <c r="I70" s="15"/>
      <c r="J70" s="15"/>
      <c r="K70" s="27"/>
    </row>
    <row r="71" spans="1:11" x14ac:dyDescent="0.25">
      <c r="A71" s="26">
        <f t="shared" si="1"/>
        <v>69</v>
      </c>
      <c r="B71" s="14"/>
      <c r="C71" s="14"/>
      <c r="D71" s="14"/>
      <c r="E71" s="15"/>
      <c r="F71" s="14"/>
      <c r="G71" s="15"/>
      <c r="H71" s="15"/>
      <c r="I71" s="15"/>
      <c r="J71" s="15"/>
      <c r="K71" s="27"/>
    </row>
    <row r="72" spans="1:11" x14ac:dyDescent="0.25">
      <c r="A72" s="26">
        <f t="shared" si="1"/>
        <v>70</v>
      </c>
      <c r="B72" s="14"/>
      <c r="C72" s="14"/>
      <c r="D72" s="14"/>
      <c r="E72" s="15"/>
      <c r="F72" s="14"/>
      <c r="G72" s="15"/>
      <c r="H72" s="15"/>
      <c r="I72" s="15"/>
      <c r="J72" s="15"/>
      <c r="K72" s="27"/>
    </row>
    <row r="73" spans="1:11" x14ac:dyDescent="0.25">
      <c r="A73" s="26">
        <f t="shared" si="1"/>
        <v>71</v>
      </c>
      <c r="B73" s="14"/>
      <c r="C73" s="14"/>
      <c r="D73" s="14"/>
      <c r="E73" s="15"/>
      <c r="F73" s="14"/>
      <c r="G73" s="15"/>
      <c r="H73" s="15"/>
      <c r="I73" s="15"/>
      <c r="J73" s="15"/>
      <c r="K73" s="27"/>
    </row>
    <row r="74" spans="1:11" x14ac:dyDescent="0.25">
      <c r="A74" s="26">
        <f t="shared" si="1"/>
        <v>72</v>
      </c>
      <c r="B74" s="14"/>
      <c r="C74" s="14"/>
      <c r="D74" s="14"/>
      <c r="E74" s="15"/>
      <c r="F74" s="14"/>
      <c r="G74" s="15"/>
      <c r="H74" s="15"/>
      <c r="I74" s="15"/>
      <c r="J74" s="15"/>
      <c r="K74" s="27"/>
    </row>
    <row r="75" spans="1:11" x14ac:dyDescent="0.25">
      <c r="A75" s="26">
        <f t="shared" si="1"/>
        <v>73</v>
      </c>
      <c r="B75" s="14"/>
      <c r="C75" s="14"/>
      <c r="D75" s="14"/>
      <c r="E75" s="14"/>
      <c r="F75" s="14"/>
      <c r="G75" s="15"/>
      <c r="H75" s="15"/>
      <c r="I75" s="15"/>
      <c r="J75" s="15"/>
      <c r="K75" s="27"/>
    </row>
    <row r="76" spans="1:11" x14ac:dyDescent="0.25">
      <c r="A76" s="26">
        <f t="shared" si="1"/>
        <v>74</v>
      </c>
      <c r="B76" s="14"/>
      <c r="C76" s="14"/>
      <c r="D76" s="14"/>
      <c r="E76" s="15"/>
      <c r="F76" s="14"/>
      <c r="G76" s="15"/>
      <c r="H76" s="15"/>
      <c r="I76" s="15"/>
      <c r="J76" s="15"/>
      <c r="K76" s="27"/>
    </row>
    <row r="77" spans="1:11" x14ac:dyDescent="0.25">
      <c r="A77" s="26">
        <f t="shared" si="1"/>
        <v>75</v>
      </c>
      <c r="B77" s="14"/>
      <c r="C77" s="14"/>
      <c r="D77" s="14"/>
      <c r="E77" s="15"/>
      <c r="F77" s="14"/>
      <c r="G77" s="15"/>
      <c r="H77" s="15"/>
      <c r="I77" s="15"/>
      <c r="J77" s="15"/>
      <c r="K77" s="27"/>
    </row>
    <row r="78" spans="1:11" x14ac:dyDescent="0.25">
      <c r="A78" s="26">
        <f t="shared" si="1"/>
        <v>76</v>
      </c>
      <c r="B78" s="14"/>
      <c r="C78" s="14"/>
      <c r="D78" s="14"/>
      <c r="E78" s="15"/>
      <c r="F78" s="14"/>
      <c r="G78" s="15"/>
      <c r="H78" s="15"/>
      <c r="I78" s="15"/>
      <c r="J78" s="15"/>
      <c r="K78" s="27"/>
    </row>
    <row r="79" spans="1:11" x14ac:dyDescent="0.25">
      <c r="A79" s="26">
        <f t="shared" si="1"/>
        <v>77</v>
      </c>
      <c r="B79" s="14"/>
      <c r="C79" s="14"/>
      <c r="D79" s="14"/>
      <c r="E79" s="14"/>
      <c r="F79" s="14"/>
      <c r="G79" s="15"/>
      <c r="H79" s="15"/>
      <c r="I79" s="15"/>
      <c r="J79" s="15"/>
      <c r="K79" s="27"/>
    </row>
    <row r="80" spans="1:11" x14ac:dyDescent="0.25">
      <c r="A80" s="26">
        <f t="shared" si="1"/>
        <v>78</v>
      </c>
      <c r="B80" s="14"/>
      <c r="C80" s="14"/>
      <c r="D80" s="14"/>
      <c r="E80" s="15"/>
      <c r="F80" s="14"/>
      <c r="G80" s="15"/>
      <c r="H80" s="15"/>
      <c r="I80" s="15"/>
      <c r="J80" s="15"/>
      <c r="K80" s="27"/>
    </row>
    <row r="81" spans="1:11" x14ac:dyDescent="0.25">
      <c r="A81" s="26">
        <f t="shared" si="1"/>
        <v>79</v>
      </c>
      <c r="B81" s="14"/>
      <c r="C81" s="14"/>
      <c r="D81" s="14"/>
      <c r="E81" s="14"/>
      <c r="F81" s="14"/>
      <c r="G81" s="15"/>
      <c r="H81" s="15"/>
      <c r="I81" s="15"/>
      <c r="J81" s="15"/>
      <c r="K81" s="27"/>
    </row>
    <row r="82" spans="1:11" x14ac:dyDescent="0.25">
      <c r="A82" s="26">
        <f t="shared" si="1"/>
        <v>80</v>
      </c>
      <c r="B82" s="14"/>
      <c r="C82" s="14"/>
      <c r="D82" s="14"/>
      <c r="E82" s="14"/>
      <c r="F82" s="14"/>
      <c r="G82" s="15"/>
      <c r="H82" s="15"/>
      <c r="I82" s="15"/>
      <c r="J82" s="15"/>
      <c r="K82" s="27"/>
    </row>
    <row r="83" spans="1:11" x14ac:dyDescent="0.25">
      <c r="A83" s="26">
        <f t="shared" si="1"/>
        <v>81</v>
      </c>
      <c r="B83" s="14"/>
      <c r="C83" s="14"/>
      <c r="D83" s="14"/>
      <c r="E83" s="15"/>
      <c r="F83" s="14"/>
      <c r="G83" s="15"/>
      <c r="H83" s="15"/>
      <c r="I83" s="15"/>
      <c r="J83" s="15"/>
      <c r="K83" s="27"/>
    </row>
    <row r="84" spans="1:11" x14ac:dyDescent="0.25">
      <c r="A84" s="26">
        <f t="shared" si="1"/>
        <v>82</v>
      </c>
      <c r="B84" s="14"/>
      <c r="C84" s="14"/>
      <c r="D84" s="14"/>
      <c r="E84" s="14"/>
      <c r="F84" s="14"/>
      <c r="G84" s="15"/>
      <c r="H84" s="15"/>
      <c r="I84" s="15"/>
      <c r="J84" s="15"/>
      <c r="K84" s="27"/>
    </row>
    <row r="85" spans="1:11" x14ac:dyDescent="0.25">
      <c r="A85" s="26">
        <f t="shared" si="1"/>
        <v>83</v>
      </c>
      <c r="B85" s="14"/>
      <c r="C85" s="14"/>
      <c r="D85" s="14"/>
      <c r="E85" s="15"/>
      <c r="F85" s="14"/>
      <c r="G85" s="15"/>
      <c r="H85" s="15"/>
      <c r="I85" s="15"/>
      <c r="J85" s="15"/>
      <c r="K85" s="27"/>
    </row>
    <row r="86" spans="1:11" x14ac:dyDescent="0.25">
      <c r="A86" s="26">
        <f t="shared" si="1"/>
        <v>84</v>
      </c>
      <c r="B86" s="14"/>
      <c r="C86" s="14"/>
      <c r="D86" s="14"/>
      <c r="E86" s="15"/>
      <c r="F86" s="14"/>
      <c r="G86" s="15"/>
      <c r="H86" s="15"/>
      <c r="I86" s="15"/>
      <c r="J86" s="15"/>
      <c r="K86" s="27"/>
    </row>
    <row r="87" spans="1:11" x14ac:dyDescent="0.25">
      <c r="A87" s="26">
        <f t="shared" si="1"/>
        <v>85</v>
      </c>
      <c r="B87" s="14"/>
      <c r="C87" s="14"/>
      <c r="D87" s="14"/>
      <c r="E87" s="15"/>
      <c r="F87" s="14"/>
      <c r="G87" s="15"/>
      <c r="H87" s="15"/>
      <c r="I87" s="15"/>
      <c r="J87" s="15"/>
      <c r="K87" s="27"/>
    </row>
    <row r="88" spans="1:11" x14ac:dyDescent="0.25">
      <c r="A88" s="26">
        <f t="shared" si="1"/>
        <v>86</v>
      </c>
      <c r="B88" s="14"/>
      <c r="C88" s="14"/>
      <c r="D88" s="14"/>
      <c r="E88" s="14"/>
      <c r="F88" s="14"/>
      <c r="G88" s="15"/>
      <c r="H88" s="15"/>
      <c r="I88" s="15"/>
      <c r="J88" s="15"/>
      <c r="K88" s="27"/>
    </row>
    <row r="89" spans="1:11" x14ac:dyDescent="0.25">
      <c r="A89" s="26">
        <f t="shared" si="1"/>
        <v>87</v>
      </c>
      <c r="B89" s="14"/>
      <c r="C89" s="14"/>
      <c r="D89" s="14"/>
      <c r="E89" s="15"/>
      <c r="F89" s="14"/>
      <c r="G89" s="15"/>
      <c r="H89" s="15"/>
      <c r="I89" s="15"/>
      <c r="J89" s="15"/>
      <c r="K89" s="27"/>
    </row>
    <row r="90" spans="1:11" x14ac:dyDescent="0.25">
      <c r="A90" s="26">
        <f t="shared" si="1"/>
        <v>88</v>
      </c>
      <c r="B90" s="14"/>
      <c r="C90" s="14"/>
      <c r="D90" s="14"/>
      <c r="E90" s="14"/>
      <c r="F90" s="14"/>
      <c r="G90" s="15"/>
      <c r="H90" s="15"/>
      <c r="I90" s="15"/>
      <c r="J90" s="15"/>
      <c r="K90" s="27"/>
    </row>
    <row r="91" spans="1:11" x14ac:dyDescent="0.25">
      <c r="A91" s="26">
        <f t="shared" si="1"/>
        <v>89</v>
      </c>
      <c r="B91" s="14"/>
      <c r="C91" s="14"/>
      <c r="D91" s="14"/>
      <c r="E91" s="14"/>
      <c r="F91" s="14"/>
      <c r="G91" s="15"/>
      <c r="H91" s="15"/>
      <c r="I91" s="15"/>
      <c r="J91" s="15"/>
      <c r="K91" s="27"/>
    </row>
    <row r="92" spans="1:11" x14ac:dyDescent="0.25">
      <c r="A92" s="26">
        <f t="shared" si="1"/>
        <v>90</v>
      </c>
      <c r="B92" s="14"/>
      <c r="C92" s="14"/>
      <c r="D92" s="14"/>
      <c r="E92" s="14"/>
      <c r="F92" s="14"/>
      <c r="G92" s="15"/>
      <c r="H92" s="15"/>
      <c r="I92" s="15"/>
      <c r="J92" s="15"/>
      <c r="K92" s="27"/>
    </row>
    <row r="93" spans="1:11" x14ac:dyDescent="0.25">
      <c r="A93" s="26">
        <f t="shared" si="1"/>
        <v>91</v>
      </c>
      <c r="B93" s="14"/>
      <c r="C93" s="14"/>
      <c r="D93" s="14"/>
      <c r="E93" s="14"/>
      <c r="F93" s="14"/>
      <c r="G93" s="15"/>
      <c r="H93" s="15"/>
      <c r="I93" s="15"/>
      <c r="J93" s="15"/>
      <c r="K93" s="27"/>
    </row>
    <row r="94" spans="1:11" x14ac:dyDescent="0.25">
      <c r="A94" s="26">
        <f t="shared" si="1"/>
        <v>92</v>
      </c>
      <c r="B94" s="14"/>
      <c r="C94" s="14"/>
      <c r="D94" s="14"/>
      <c r="E94" s="14"/>
      <c r="F94" s="14"/>
      <c r="G94" s="15"/>
      <c r="H94" s="15"/>
      <c r="I94" s="15"/>
      <c r="J94" s="15"/>
      <c r="K94" s="27"/>
    </row>
    <row r="95" spans="1:11" x14ac:dyDescent="0.25">
      <c r="A95" s="26">
        <f t="shared" si="1"/>
        <v>93</v>
      </c>
      <c r="B95" s="14"/>
      <c r="C95" s="14"/>
      <c r="D95" s="14"/>
      <c r="E95" s="15"/>
      <c r="F95" s="14"/>
      <c r="G95" s="15"/>
      <c r="H95" s="15"/>
      <c r="I95" s="15"/>
      <c r="J95" s="15"/>
      <c r="K95" s="27"/>
    </row>
    <row r="96" spans="1:11" x14ac:dyDescent="0.25">
      <c r="A96" s="26">
        <f t="shared" si="1"/>
        <v>94</v>
      </c>
      <c r="B96" s="14"/>
      <c r="C96" s="14"/>
      <c r="D96" s="14"/>
      <c r="E96" s="15"/>
      <c r="F96" s="14"/>
      <c r="G96" s="15"/>
      <c r="H96" s="15"/>
      <c r="I96" s="15"/>
      <c r="J96" s="15"/>
      <c r="K96" s="27"/>
    </row>
    <row r="97" spans="1:11" x14ac:dyDescent="0.25">
      <c r="A97" s="26">
        <f t="shared" si="1"/>
        <v>95</v>
      </c>
      <c r="B97" s="14"/>
      <c r="C97" s="14"/>
      <c r="D97" s="14"/>
      <c r="E97" s="14"/>
      <c r="F97" s="14"/>
      <c r="G97" s="15"/>
      <c r="H97" s="15"/>
      <c r="I97" s="15"/>
      <c r="J97" s="15"/>
      <c r="K97" s="27"/>
    </row>
    <row r="98" spans="1:11" x14ac:dyDescent="0.25">
      <c r="A98" s="26">
        <f t="shared" si="1"/>
        <v>96</v>
      </c>
      <c r="B98" s="14"/>
      <c r="C98" s="14"/>
      <c r="D98" s="14"/>
      <c r="E98" s="15"/>
      <c r="F98" s="14"/>
      <c r="G98" s="15"/>
      <c r="H98" s="15"/>
      <c r="I98" s="15"/>
      <c r="J98" s="15"/>
      <c r="K98" s="27"/>
    </row>
    <row r="99" spans="1:11" x14ac:dyDescent="0.25">
      <c r="A99" s="26">
        <f t="shared" si="1"/>
        <v>97</v>
      </c>
      <c r="B99" s="14"/>
      <c r="C99" s="14"/>
      <c r="D99" s="14"/>
      <c r="E99" s="15"/>
      <c r="F99" s="14"/>
      <c r="G99" s="15"/>
      <c r="H99" s="15"/>
      <c r="I99" s="15"/>
      <c r="J99" s="15"/>
      <c r="K99" s="27"/>
    </row>
    <row r="100" spans="1:11" x14ac:dyDescent="0.25">
      <c r="A100" s="26">
        <f t="shared" si="1"/>
        <v>98</v>
      </c>
      <c r="B100" s="14"/>
      <c r="C100" s="14"/>
      <c r="D100" s="14"/>
      <c r="E100" s="14"/>
      <c r="F100" s="14"/>
      <c r="G100" s="15"/>
      <c r="H100" s="15"/>
      <c r="I100" s="15"/>
      <c r="J100" s="15"/>
      <c r="K100" s="27"/>
    </row>
    <row r="101" spans="1:11" x14ac:dyDescent="0.25">
      <c r="A101" s="26">
        <f t="shared" si="1"/>
        <v>99</v>
      </c>
      <c r="B101" s="14"/>
      <c r="C101" s="14"/>
      <c r="D101" s="14"/>
      <c r="E101" s="15"/>
      <c r="F101" s="14"/>
      <c r="G101" s="15"/>
      <c r="H101" s="15"/>
      <c r="I101" s="15"/>
      <c r="J101" s="15"/>
      <c r="K101" s="27"/>
    </row>
    <row r="102" spans="1:11" x14ac:dyDescent="0.25">
      <c r="A102" s="26">
        <f t="shared" si="1"/>
        <v>100</v>
      </c>
      <c r="B102" s="14"/>
      <c r="C102" s="14"/>
      <c r="D102" s="14"/>
      <c r="E102" s="15"/>
      <c r="F102" s="14"/>
      <c r="G102" s="15"/>
      <c r="H102" s="15"/>
      <c r="I102" s="15"/>
      <c r="J102" s="15"/>
      <c r="K102" s="27"/>
    </row>
    <row r="103" spans="1:11" x14ac:dyDescent="0.25">
      <c r="A103" s="26">
        <f t="shared" si="1"/>
        <v>101</v>
      </c>
      <c r="B103" s="14"/>
      <c r="C103" s="14"/>
      <c r="D103" s="14"/>
      <c r="E103" s="15"/>
      <c r="F103" s="14"/>
      <c r="G103" s="15"/>
      <c r="H103" s="15"/>
      <c r="I103" s="15"/>
      <c r="J103" s="15"/>
      <c r="K103" s="27"/>
    </row>
    <row r="104" spans="1:11" x14ac:dyDescent="0.25">
      <c r="A104" s="26">
        <f t="shared" si="1"/>
        <v>102</v>
      </c>
      <c r="B104" s="14"/>
      <c r="C104" s="14"/>
      <c r="D104" s="14"/>
      <c r="E104" s="15"/>
      <c r="F104" s="14"/>
      <c r="G104" s="15"/>
      <c r="H104" s="15"/>
      <c r="I104" s="15"/>
      <c r="J104" s="15"/>
      <c r="K104" s="27"/>
    </row>
    <row r="105" spans="1:11" x14ac:dyDescent="0.25">
      <c r="A105" s="26">
        <f t="shared" si="1"/>
        <v>103</v>
      </c>
      <c r="B105" s="14"/>
      <c r="C105" s="14"/>
      <c r="D105" s="14"/>
      <c r="E105" s="14"/>
      <c r="F105" s="14"/>
      <c r="G105" s="15"/>
      <c r="H105" s="15"/>
      <c r="I105" s="15"/>
      <c r="J105" s="15"/>
      <c r="K105" s="27"/>
    </row>
    <row r="106" spans="1:11" x14ac:dyDescent="0.25">
      <c r="A106" s="26">
        <f t="shared" si="1"/>
        <v>104</v>
      </c>
      <c r="B106" s="14"/>
      <c r="C106" s="14"/>
      <c r="D106" s="14"/>
      <c r="E106" s="14"/>
      <c r="F106" s="14"/>
      <c r="G106" s="15"/>
      <c r="H106" s="15"/>
      <c r="I106" s="15"/>
      <c r="J106" s="15"/>
      <c r="K106" s="27"/>
    </row>
    <row r="107" spans="1:11" x14ac:dyDescent="0.25">
      <c r="A107" s="26">
        <f t="shared" si="1"/>
        <v>105</v>
      </c>
      <c r="B107" s="14"/>
      <c r="C107" s="14"/>
      <c r="D107" s="14"/>
      <c r="E107" s="14"/>
      <c r="F107" s="14"/>
      <c r="G107" s="15"/>
      <c r="H107" s="15"/>
      <c r="I107" s="15"/>
      <c r="J107" s="15"/>
      <c r="K107" s="27"/>
    </row>
    <row r="108" spans="1:11" x14ac:dyDescent="0.25">
      <c r="A108" s="26">
        <f t="shared" si="1"/>
        <v>106</v>
      </c>
      <c r="B108" s="14"/>
      <c r="C108" s="14"/>
      <c r="D108" s="14"/>
      <c r="E108" s="15"/>
      <c r="F108" s="14"/>
      <c r="G108" s="15"/>
      <c r="H108" s="15"/>
      <c r="I108" s="15"/>
      <c r="J108" s="15"/>
      <c r="K108" s="27"/>
    </row>
    <row r="109" spans="1:11" x14ac:dyDescent="0.25">
      <c r="A109" s="26">
        <f t="shared" si="1"/>
        <v>107</v>
      </c>
      <c r="B109" s="14"/>
      <c r="C109" s="14"/>
      <c r="D109" s="14"/>
      <c r="E109" s="14"/>
      <c r="F109" s="14"/>
      <c r="G109" s="15"/>
      <c r="H109" s="15"/>
      <c r="I109" s="15"/>
      <c r="J109" s="15"/>
      <c r="K109" s="27"/>
    </row>
    <row r="110" spans="1:11" x14ac:dyDescent="0.25">
      <c r="A110" s="26">
        <f t="shared" si="1"/>
        <v>108</v>
      </c>
      <c r="B110" s="14"/>
      <c r="C110" s="14"/>
      <c r="D110" s="14"/>
      <c r="E110" s="14"/>
      <c r="F110" s="14"/>
      <c r="G110" s="15"/>
      <c r="H110" s="15"/>
      <c r="I110" s="15"/>
      <c r="J110" s="15"/>
      <c r="K110" s="27"/>
    </row>
    <row r="111" spans="1:11" x14ac:dyDescent="0.25">
      <c r="A111" s="26">
        <f t="shared" si="1"/>
        <v>109</v>
      </c>
      <c r="B111" s="14"/>
      <c r="C111" s="14"/>
      <c r="D111" s="14"/>
      <c r="E111" s="14"/>
      <c r="F111" s="14"/>
      <c r="G111" s="15"/>
      <c r="H111" s="15"/>
      <c r="I111" s="15"/>
      <c r="J111" s="15"/>
      <c r="K111" s="27"/>
    </row>
    <row r="112" spans="1:11" x14ac:dyDescent="0.25">
      <c r="A112" s="26">
        <f t="shared" si="1"/>
        <v>110</v>
      </c>
      <c r="B112" s="14"/>
      <c r="C112" s="14"/>
      <c r="D112" s="14"/>
      <c r="E112" s="15"/>
      <c r="F112" s="14"/>
      <c r="G112" s="15"/>
      <c r="H112" s="15"/>
      <c r="I112" s="15"/>
      <c r="J112" s="15"/>
      <c r="K112" s="27"/>
    </row>
    <row r="113" spans="1:11" x14ac:dyDescent="0.25">
      <c r="A113" s="26">
        <f t="shared" si="1"/>
        <v>111</v>
      </c>
      <c r="B113" s="14"/>
      <c r="C113" s="14"/>
      <c r="D113" s="14"/>
      <c r="E113" s="14"/>
      <c r="F113" s="14"/>
      <c r="G113" s="15"/>
      <c r="H113" s="15"/>
      <c r="I113" s="15"/>
      <c r="J113" s="15"/>
      <c r="K113" s="27"/>
    </row>
    <row r="114" spans="1:11" ht="15.75" thickBot="1" x14ac:dyDescent="0.3">
      <c r="A114" s="28">
        <f t="shared" si="1"/>
        <v>112</v>
      </c>
      <c r="B114" s="29"/>
      <c r="C114" s="29"/>
      <c r="D114" s="29"/>
      <c r="E114" s="29"/>
      <c r="F114" s="29"/>
      <c r="G114" s="31"/>
      <c r="H114" s="31"/>
      <c r="I114" s="31"/>
      <c r="J114" s="31"/>
      <c r="K114" s="32"/>
    </row>
  </sheetData>
  <sortState ref="B4:K114">
    <sortCondition descending="1" ref="K4:K114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"/>
  <sheetViews>
    <sheetView workbookViewId="0">
      <selection activeCell="L21" sqref="L21"/>
    </sheetView>
  </sheetViews>
  <sheetFormatPr defaultRowHeight="15" x14ac:dyDescent="0.25"/>
  <cols>
    <col min="1" max="1" width="9.140625" style="25"/>
    <col min="12" max="12" width="9.140625" style="44"/>
  </cols>
  <sheetData/>
  <sortState ref="B1:K179">
    <sortCondition ref="F1:F179"/>
  </sortState>
  <pageMargins left="0.31496062992125984" right="0.31496062992125984" top="0.74803149606299213" bottom="0.74803149606299213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topLeftCell="D1" workbookViewId="0">
      <selection activeCell="M8" sqref="M8:M20"/>
    </sheetView>
  </sheetViews>
  <sheetFormatPr defaultRowHeight="15" x14ac:dyDescent="0.25"/>
  <cols>
    <col min="3" max="3" width="14.85546875" bestFit="1" customWidth="1"/>
    <col min="4" max="4" width="12.42578125" bestFit="1" customWidth="1"/>
    <col min="5" max="5" width="29.28515625" customWidth="1"/>
    <col min="6" max="6" width="5" bestFit="1" customWidth="1"/>
    <col min="7" max="7" width="7.42578125" bestFit="1" customWidth="1"/>
    <col min="8" max="8" width="35.140625" bestFit="1" customWidth="1"/>
    <col min="11" max="11" width="10.140625" bestFit="1" customWidth="1"/>
  </cols>
  <sheetData>
    <row r="1" spans="2:13" x14ac:dyDescent="0.25">
      <c r="B1" s="57" t="s">
        <v>12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3" x14ac:dyDescent="0.25">
      <c r="B2" s="57" t="s">
        <v>13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3" ht="15.75" thickBot="1" x14ac:dyDescent="0.3">
      <c r="B3" s="58" t="s">
        <v>57</v>
      </c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2:13" ht="15.75" thickBot="1" x14ac:dyDescent="0.3">
      <c r="B4" s="3" t="s">
        <v>25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59" t="s">
        <v>6</v>
      </c>
      <c r="J6" s="60"/>
      <c r="K6" s="60"/>
      <c r="L6" s="60"/>
      <c r="M6" s="61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30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66</v>
      </c>
      <c r="D8" s="55" t="s">
        <v>67</v>
      </c>
      <c r="E8" s="55" t="s">
        <v>75</v>
      </c>
      <c r="F8" s="56">
        <v>9</v>
      </c>
      <c r="G8" s="56" t="s">
        <v>28</v>
      </c>
      <c r="H8" s="55" t="s">
        <v>80</v>
      </c>
      <c r="I8" s="56">
        <v>10</v>
      </c>
      <c r="J8" s="56">
        <v>30</v>
      </c>
      <c r="K8" s="15"/>
      <c r="L8" s="15"/>
      <c r="M8" s="15">
        <f t="shared" ref="M8:M32" si="0">SUM(I8:L8)</f>
        <v>40</v>
      </c>
    </row>
    <row r="9" spans="2:13" x14ac:dyDescent="0.25">
      <c r="B9" s="10">
        <v>2</v>
      </c>
      <c r="C9" s="55" t="s">
        <v>61</v>
      </c>
      <c r="D9" s="55" t="s">
        <v>60</v>
      </c>
      <c r="E9" s="55" t="s">
        <v>71</v>
      </c>
      <c r="F9" s="56">
        <v>10</v>
      </c>
      <c r="G9" s="56" t="s">
        <v>31</v>
      </c>
      <c r="H9" s="55" t="s">
        <v>77</v>
      </c>
      <c r="I9" s="56">
        <v>20</v>
      </c>
      <c r="J9" s="56">
        <v>15</v>
      </c>
      <c r="K9" s="15"/>
      <c r="L9" s="15"/>
      <c r="M9" s="15">
        <f t="shared" si="0"/>
        <v>35</v>
      </c>
    </row>
    <row r="10" spans="2:13" x14ac:dyDescent="0.25">
      <c r="B10" s="13">
        <v>3</v>
      </c>
      <c r="C10" s="55" t="s">
        <v>58</v>
      </c>
      <c r="D10" s="55" t="s">
        <v>59</v>
      </c>
      <c r="E10" s="55" t="s">
        <v>68</v>
      </c>
      <c r="F10" s="56">
        <v>9</v>
      </c>
      <c r="G10" s="56">
        <v>2</v>
      </c>
      <c r="H10" s="55" t="s">
        <v>76</v>
      </c>
      <c r="I10" s="56">
        <v>30</v>
      </c>
      <c r="J10" s="56"/>
      <c r="K10" s="15"/>
      <c r="L10" s="15"/>
      <c r="M10" s="15">
        <f t="shared" si="0"/>
        <v>30</v>
      </c>
    </row>
    <row r="11" spans="2:13" x14ac:dyDescent="0.25">
      <c r="B11" s="10">
        <v>4</v>
      </c>
      <c r="C11" s="55" t="s">
        <v>72</v>
      </c>
      <c r="D11" s="55" t="s">
        <v>73</v>
      </c>
      <c r="E11" s="55" t="s">
        <v>69</v>
      </c>
      <c r="F11" s="56">
        <v>10</v>
      </c>
      <c r="G11" s="56" t="s">
        <v>31</v>
      </c>
      <c r="H11" s="55" t="s">
        <v>78</v>
      </c>
      <c r="I11" s="56">
        <v>15</v>
      </c>
      <c r="J11" s="56">
        <v>15</v>
      </c>
      <c r="K11" s="15"/>
      <c r="L11" s="15"/>
      <c r="M11" s="15">
        <f t="shared" si="0"/>
        <v>30</v>
      </c>
    </row>
    <row r="12" spans="2:13" x14ac:dyDescent="0.25">
      <c r="B12" s="13">
        <v>5</v>
      </c>
      <c r="C12" s="55" t="s">
        <v>329</v>
      </c>
      <c r="D12" s="55" t="s">
        <v>65</v>
      </c>
      <c r="E12" s="55" t="s">
        <v>44</v>
      </c>
      <c r="F12" s="56">
        <v>10</v>
      </c>
      <c r="G12" s="56" t="s">
        <v>31</v>
      </c>
      <c r="H12" s="55" t="s">
        <v>335</v>
      </c>
      <c r="I12" s="56"/>
      <c r="J12" s="56">
        <v>20</v>
      </c>
      <c r="K12" s="15"/>
      <c r="L12" s="15"/>
      <c r="M12" s="15">
        <f t="shared" si="0"/>
        <v>20</v>
      </c>
    </row>
    <row r="13" spans="2:13" x14ac:dyDescent="0.25">
      <c r="B13" s="10">
        <v>6</v>
      </c>
      <c r="C13" s="55" t="s">
        <v>62</v>
      </c>
      <c r="D13" s="55" t="s">
        <v>63</v>
      </c>
      <c r="E13" s="55" t="s">
        <v>53</v>
      </c>
      <c r="F13" s="56">
        <v>10</v>
      </c>
      <c r="G13" s="56" t="s">
        <v>29</v>
      </c>
      <c r="H13" s="55" t="s">
        <v>48</v>
      </c>
      <c r="I13" s="56">
        <v>15</v>
      </c>
      <c r="J13" s="56"/>
      <c r="K13" s="15"/>
      <c r="L13" s="15"/>
      <c r="M13" s="15">
        <f t="shared" si="0"/>
        <v>15</v>
      </c>
    </row>
    <row r="14" spans="2:13" x14ac:dyDescent="0.25">
      <c r="B14" s="13">
        <v>7</v>
      </c>
      <c r="C14" s="55" t="s">
        <v>64</v>
      </c>
      <c r="D14" s="55" t="s">
        <v>65</v>
      </c>
      <c r="E14" s="55" t="s">
        <v>74</v>
      </c>
      <c r="F14" s="56">
        <v>9</v>
      </c>
      <c r="G14" s="56" t="s">
        <v>28</v>
      </c>
      <c r="H14" s="55" t="s">
        <v>79</v>
      </c>
      <c r="I14" s="56">
        <v>10</v>
      </c>
      <c r="J14" s="56"/>
      <c r="K14" s="15"/>
      <c r="L14" s="15"/>
      <c r="M14" s="15">
        <f t="shared" si="0"/>
        <v>10</v>
      </c>
    </row>
    <row r="15" spans="2:13" x14ac:dyDescent="0.25">
      <c r="B15" s="10">
        <v>8</v>
      </c>
      <c r="C15" s="55" t="s">
        <v>330</v>
      </c>
      <c r="D15" s="55" t="s">
        <v>331</v>
      </c>
      <c r="E15" s="55" t="s">
        <v>333</v>
      </c>
      <c r="F15" s="56">
        <v>9</v>
      </c>
      <c r="G15" s="56" t="s">
        <v>32</v>
      </c>
      <c r="H15" s="55" t="s">
        <v>336</v>
      </c>
      <c r="I15" s="56"/>
      <c r="J15" s="56">
        <v>10</v>
      </c>
      <c r="K15" s="15"/>
      <c r="L15" s="15"/>
      <c r="M15" s="15">
        <f t="shared" si="0"/>
        <v>10</v>
      </c>
    </row>
    <row r="16" spans="2:13" x14ac:dyDescent="0.25">
      <c r="B16" s="13">
        <v>9</v>
      </c>
      <c r="C16" s="55" t="s">
        <v>332</v>
      </c>
      <c r="D16" s="55" t="s">
        <v>103</v>
      </c>
      <c r="E16" s="55" t="s">
        <v>334</v>
      </c>
      <c r="F16" s="56">
        <v>9</v>
      </c>
      <c r="G16" s="56" t="s">
        <v>29</v>
      </c>
      <c r="H16" s="55" t="s">
        <v>337</v>
      </c>
      <c r="I16" s="56"/>
      <c r="J16" s="56">
        <v>10</v>
      </c>
      <c r="K16" s="15"/>
      <c r="L16" s="15"/>
      <c r="M16" s="15">
        <f t="shared" si="0"/>
        <v>10</v>
      </c>
    </row>
    <row r="17" spans="2:13" x14ac:dyDescent="0.25">
      <c r="B17" s="10">
        <v>10</v>
      </c>
      <c r="C17" s="55"/>
      <c r="D17" s="55"/>
      <c r="E17" s="14"/>
      <c r="F17" s="15"/>
      <c r="G17" s="15"/>
      <c r="H17" s="14"/>
      <c r="I17" s="15"/>
      <c r="J17" s="15"/>
      <c r="K17" s="15"/>
      <c r="L17" s="15"/>
      <c r="M17" s="15">
        <f t="shared" si="0"/>
        <v>0</v>
      </c>
    </row>
    <row r="18" spans="2:13" x14ac:dyDescent="0.25">
      <c r="B18" s="13">
        <v>11</v>
      </c>
      <c r="C18" s="55"/>
      <c r="D18" s="55"/>
      <c r="E18" s="1"/>
      <c r="F18" s="1"/>
      <c r="G18" s="1"/>
      <c r="H18" s="1"/>
      <c r="I18" s="15"/>
      <c r="J18" s="1"/>
      <c r="K18" s="1"/>
      <c r="L18" s="15"/>
      <c r="M18" s="15">
        <f t="shared" si="0"/>
        <v>0</v>
      </c>
    </row>
    <row r="19" spans="2:13" x14ac:dyDescent="0.25">
      <c r="B19" s="10">
        <v>12</v>
      </c>
      <c r="C19" s="55"/>
      <c r="D19" s="55"/>
      <c r="E19" s="14"/>
      <c r="F19" s="15"/>
      <c r="G19" s="15"/>
      <c r="H19" s="14"/>
      <c r="I19" s="15"/>
      <c r="J19" s="15"/>
      <c r="K19" s="15"/>
      <c r="L19" s="15"/>
      <c r="M19" s="15">
        <f t="shared" si="0"/>
        <v>0</v>
      </c>
    </row>
    <row r="20" spans="2:13" x14ac:dyDescent="0.25">
      <c r="B20" s="13">
        <v>13</v>
      </c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5">
        <f t="shared" si="0"/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0"/>
        <v>0</v>
      </c>
    </row>
    <row r="22" spans="2:13" x14ac:dyDescent="0.25">
      <c r="B22" s="13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0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0"/>
        <v>0</v>
      </c>
    </row>
    <row r="24" spans="2:13" x14ac:dyDescent="0.25">
      <c r="B24" s="13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0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0"/>
        <v>0</v>
      </c>
    </row>
    <row r="26" spans="2:13" x14ac:dyDescent="0.25">
      <c r="B26" s="13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0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0"/>
        <v>0</v>
      </c>
    </row>
    <row r="28" spans="2:13" x14ac:dyDescent="0.25">
      <c r="B28" s="13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0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0"/>
        <v>0</v>
      </c>
    </row>
    <row r="30" spans="2:13" x14ac:dyDescent="0.25">
      <c r="B30" s="13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0"/>
        <v>0</v>
      </c>
    </row>
    <row r="31" spans="2:13" x14ac:dyDescent="0.25">
      <c r="B31" s="10"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0"/>
        <v>0</v>
      </c>
    </row>
    <row r="32" spans="2:13" x14ac:dyDescent="0.25">
      <c r="B32" s="13"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0"/>
        <v>0</v>
      </c>
    </row>
  </sheetData>
  <autoFilter ref="B7:M7">
    <sortState ref="B8:M32">
      <sortCondition descending="1" ref="M7"/>
    </sortState>
  </autoFilter>
  <sortState ref="C8:L24">
    <sortCondition descending="1" ref="L8:L24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workbookViewId="0">
      <selection activeCell="M7" sqref="M7:M16"/>
    </sheetView>
  </sheetViews>
  <sheetFormatPr defaultRowHeight="15" x14ac:dyDescent="0.25"/>
  <cols>
    <col min="1" max="1" width="3.140625" customWidth="1"/>
    <col min="2" max="2" width="6.7109375" bestFit="1" customWidth="1"/>
    <col min="3" max="3" width="15.5703125" bestFit="1" customWidth="1"/>
    <col min="4" max="4" width="12" bestFit="1" customWidth="1"/>
    <col min="5" max="5" width="29.42578125" customWidth="1"/>
    <col min="7" max="7" width="7.42578125" bestFit="1" customWidth="1"/>
    <col min="8" max="8" width="23.5703125" bestFit="1" customWidth="1"/>
    <col min="11" max="11" width="10.140625" bestFit="1" customWidth="1"/>
  </cols>
  <sheetData>
    <row r="1" spans="2:13" x14ac:dyDescent="0.25">
      <c r="B1" s="57" t="s">
        <v>12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3" x14ac:dyDescent="0.25">
      <c r="B2" s="57" t="s">
        <v>13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3" ht="15.75" thickBot="1" x14ac:dyDescent="0.3">
      <c r="B3" s="58" t="s">
        <v>57</v>
      </c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2:13" ht="15.75" thickBot="1" x14ac:dyDescent="0.3">
      <c r="B4" s="3" t="s">
        <v>24</v>
      </c>
      <c r="K4" s="12"/>
    </row>
    <row r="5" spans="2:13" ht="15.75" thickBot="1" x14ac:dyDescent="0.3">
      <c r="B5" s="11"/>
      <c r="I5" s="59" t="s">
        <v>6</v>
      </c>
      <c r="J5" s="60"/>
      <c r="K5" s="60"/>
      <c r="L5" s="60"/>
      <c r="M5" s="61"/>
    </row>
    <row r="6" spans="2:13" ht="15.75" thickBot="1" x14ac:dyDescent="0.3">
      <c r="B6" s="2" t="s">
        <v>0</v>
      </c>
      <c r="C6" s="19" t="s">
        <v>1</v>
      </c>
      <c r="D6" s="7" t="s">
        <v>2</v>
      </c>
      <c r="E6" s="6" t="s">
        <v>3</v>
      </c>
      <c r="F6" s="7" t="s">
        <v>4</v>
      </c>
      <c r="G6" s="6" t="s">
        <v>30</v>
      </c>
      <c r="H6" s="6" t="s">
        <v>5</v>
      </c>
      <c r="I6" s="8" t="s">
        <v>7</v>
      </c>
      <c r="J6" s="9" t="s">
        <v>8</v>
      </c>
      <c r="K6" s="8" t="s">
        <v>9</v>
      </c>
      <c r="L6" s="9" t="s">
        <v>10</v>
      </c>
      <c r="M6" s="8" t="s">
        <v>11</v>
      </c>
    </row>
    <row r="7" spans="2:13" x14ac:dyDescent="0.25">
      <c r="B7" s="13">
        <v>1</v>
      </c>
      <c r="C7" s="55" t="s">
        <v>89</v>
      </c>
      <c r="D7" s="55" t="s">
        <v>90</v>
      </c>
      <c r="E7" s="55" t="s">
        <v>69</v>
      </c>
      <c r="F7" s="56">
        <v>9</v>
      </c>
      <c r="G7" s="56" t="s">
        <v>31</v>
      </c>
      <c r="H7" s="55" t="s">
        <v>78</v>
      </c>
      <c r="I7" s="56">
        <v>20</v>
      </c>
      <c r="J7" s="56">
        <v>30</v>
      </c>
      <c r="K7" s="15"/>
      <c r="L7" s="15"/>
      <c r="M7" s="15">
        <f t="shared" ref="M7:M28" si="0">SUM(I7:L7)</f>
        <v>50</v>
      </c>
    </row>
    <row r="8" spans="2:13" x14ac:dyDescent="0.25">
      <c r="B8" s="10">
        <v>2</v>
      </c>
      <c r="C8" s="55" t="s">
        <v>81</v>
      </c>
      <c r="D8" s="55" t="s">
        <v>82</v>
      </c>
      <c r="E8" s="55" t="s">
        <v>91</v>
      </c>
      <c r="F8" s="56">
        <v>10</v>
      </c>
      <c r="G8" s="56" t="s">
        <v>28</v>
      </c>
      <c r="H8" s="55" t="s">
        <v>94</v>
      </c>
      <c r="I8" s="56">
        <v>30</v>
      </c>
      <c r="J8" s="56"/>
      <c r="K8" s="15"/>
      <c r="L8" s="15"/>
      <c r="M8" s="15">
        <f t="shared" si="0"/>
        <v>30</v>
      </c>
    </row>
    <row r="9" spans="2:13" x14ac:dyDescent="0.25">
      <c r="B9" s="13">
        <v>3</v>
      </c>
      <c r="C9" s="55" t="s">
        <v>87</v>
      </c>
      <c r="D9" s="55" t="s">
        <v>36</v>
      </c>
      <c r="E9" s="55" t="s">
        <v>93</v>
      </c>
      <c r="F9" s="56">
        <v>10</v>
      </c>
      <c r="G9" s="56" t="s">
        <v>31</v>
      </c>
      <c r="H9" s="55" t="s">
        <v>96</v>
      </c>
      <c r="I9" s="56">
        <v>10</v>
      </c>
      <c r="J9" s="56">
        <v>15</v>
      </c>
      <c r="K9" s="15"/>
      <c r="L9" s="15"/>
      <c r="M9" s="15">
        <f t="shared" si="0"/>
        <v>25</v>
      </c>
    </row>
    <row r="10" spans="2:13" x14ac:dyDescent="0.25">
      <c r="B10" s="10">
        <v>4</v>
      </c>
      <c r="C10" s="55" t="s">
        <v>97</v>
      </c>
      <c r="D10" s="55" t="s">
        <v>88</v>
      </c>
      <c r="E10" s="55" t="s">
        <v>93</v>
      </c>
      <c r="F10" s="56">
        <v>10</v>
      </c>
      <c r="G10" s="56" t="s">
        <v>31</v>
      </c>
      <c r="H10" s="55" t="s">
        <v>98</v>
      </c>
      <c r="I10" s="56">
        <v>10</v>
      </c>
      <c r="J10" s="56">
        <v>15</v>
      </c>
      <c r="K10" s="15"/>
      <c r="L10" s="15"/>
      <c r="M10" s="15">
        <f t="shared" si="0"/>
        <v>25</v>
      </c>
    </row>
    <row r="11" spans="2:13" x14ac:dyDescent="0.25">
      <c r="B11" s="13">
        <v>5</v>
      </c>
      <c r="C11" s="55" t="s">
        <v>442</v>
      </c>
      <c r="D11" s="55" t="s">
        <v>443</v>
      </c>
      <c r="E11" s="55" t="s">
        <v>135</v>
      </c>
      <c r="F11" s="56">
        <v>10</v>
      </c>
      <c r="G11" s="56" t="s">
        <v>32</v>
      </c>
      <c r="H11" s="55" t="s">
        <v>404</v>
      </c>
      <c r="I11" s="56"/>
      <c r="J11" s="56">
        <v>20</v>
      </c>
      <c r="K11" s="15"/>
      <c r="L11" s="15"/>
      <c r="M11" s="15">
        <f t="shared" si="0"/>
        <v>20</v>
      </c>
    </row>
    <row r="12" spans="2:13" x14ac:dyDescent="0.25">
      <c r="B12" s="10">
        <v>6</v>
      </c>
      <c r="C12" s="55" t="s">
        <v>83</v>
      </c>
      <c r="D12" s="55" t="s">
        <v>84</v>
      </c>
      <c r="E12" s="55" t="s">
        <v>53</v>
      </c>
      <c r="F12" s="56">
        <v>10</v>
      </c>
      <c r="G12" s="56" t="s">
        <v>31</v>
      </c>
      <c r="H12" s="55" t="s">
        <v>48</v>
      </c>
      <c r="I12" s="56">
        <v>15</v>
      </c>
      <c r="J12" s="56"/>
      <c r="K12" s="15"/>
      <c r="L12" s="15"/>
      <c r="M12" s="15">
        <f t="shared" si="0"/>
        <v>15</v>
      </c>
    </row>
    <row r="13" spans="2:13" x14ac:dyDescent="0.25">
      <c r="B13" s="13">
        <v>7</v>
      </c>
      <c r="C13" s="55" t="s">
        <v>85</v>
      </c>
      <c r="D13" s="55" t="s">
        <v>86</v>
      </c>
      <c r="E13" s="55" t="s">
        <v>99</v>
      </c>
      <c r="F13" s="56">
        <v>10</v>
      </c>
      <c r="G13" s="56" t="s">
        <v>28</v>
      </c>
      <c r="H13" s="55" t="s">
        <v>95</v>
      </c>
      <c r="I13" s="56">
        <v>15</v>
      </c>
      <c r="J13" s="56"/>
      <c r="K13" s="15"/>
      <c r="L13" s="15"/>
      <c r="M13" s="15">
        <f t="shared" si="0"/>
        <v>15</v>
      </c>
    </row>
    <row r="14" spans="2:13" x14ac:dyDescent="0.25">
      <c r="B14" s="10">
        <v>8</v>
      </c>
      <c r="C14" s="55" t="s">
        <v>200</v>
      </c>
      <c r="D14" s="55" t="s">
        <v>444</v>
      </c>
      <c r="E14" s="55" t="s">
        <v>44</v>
      </c>
      <c r="F14" s="56">
        <v>10</v>
      </c>
      <c r="G14" s="56" t="s">
        <v>29</v>
      </c>
      <c r="H14" s="55" t="s">
        <v>215</v>
      </c>
      <c r="I14" s="56"/>
      <c r="J14" s="56">
        <v>10</v>
      </c>
      <c r="K14" s="1"/>
      <c r="L14" s="15"/>
      <c r="M14" s="15">
        <f t="shared" si="0"/>
        <v>10</v>
      </c>
    </row>
    <row r="15" spans="2:13" x14ac:dyDescent="0.25">
      <c r="B15" s="13">
        <v>9</v>
      </c>
      <c r="C15" s="14"/>
      <c r="D15" s="14"/>
      <c r="E15" s="14"/>
      <c r="F15" s="15"/>
      <c r="G15" s="15"/>
      <c r="H15" s="14"/>
      <c r="I15" s="15"/>
      <c r="J15" s="15"/>
      <c r="K15" s="15"/>
      <c r="L15" s="15"/>
      <c r="M15" s="15">
        <f t="shared" si="0"/>
        <v>0</v>
      </c>
    </row>
    <row r="16" spans="2:13" x14ac:dyDescent="0.25">
      <c r="B16" s="10">
        <v>10</v>
      </c>
      <c r="C16" s="14"/>
      <c r="D16" s="14"/>
      <c r="E16" s="14"/>
      <c r="F16" s="15"/>
      <c r="G16" s="15"/>
      <c r="H16" s="14"/>
      <c r="I16" s="15"/>
      <c r="J16" s="15"/>
      <c r="K16" s="15"/>
      <c r="L16" s="15"/>
      <c r="M16" s="15">
        <f t="shared" si="0"/>
        <v>0</v>
      </c>
    </row>
    <row r="17" spans="2:13" x14ac:dyDescent="0.25">
      <c r="B17" s="13">
        <v>11</v>
      </c>
      <c r="C17" s="1"/>
      <c r="D17" s="1"/>
      <c r="E17" s="1"/>
      <c r="F17" s="1"/>
      <c r="G17" s="1"/>
      <c r="H17" s="1"/>
      <c r="I17" s="10"/>
      <c r="J17" s="10"/>
      <c r="K17" s="10"/>
      <c r="L17" s="10"/>
      <c r="M17" s="10">
        <f t="shared" si="0"/>
        <v>0</v>
      </c>
    </row>
    <row r="18" spans="2:13" x14ac:dyDescent="0.25">
      <c r="B18" s="10">
        <v>12</v>
      </c>
      <c r="C18" s="1"/>
      <c r="D18" s="1"/>
      <c r="E18" s="1"/>
      <c r="F18" s="1"/>
      <c r="G18" s="1"/>
      <c r="H18" s="1"/>
      <c r="I18" s="10"/>
      <c r="J18" s="10"/>
      <c r="K18" s="10"/>
      <c r="L18" s="10"/>
      <c r="M18" s="10">
        <f t="shared" si="0"/>
        <v>0</v>
      </c>
    </row>
    <row r="19" spans="2:13" x14ac:dyDescent="0.25">
      <c r="B19" s="13">
        <v>13</v>
      </c>
      <c r="C19" s="1"/>
      <c r="D19" s="1"/>
      <c r="E19" s="1"/>
      <c r="F19" s="1"/>
      <c r="G19" s="1"/>
      <c r="H19" s="1"/>
      <c r="I19" s="10"/>
      <c r="J19" s="10"/>
      <c r="K19" s="10"/>
      <c r="L19" s="10"/>
      <c r="M19" s="10">
        <f t="shared" si="0"/>
        <v>0</v>
      </c>
    </row>
    <row r="20" spans="2:13" x14ac:dyDescent="0.25">
      <c r="B20" s="10">
        <v>14</v>
      </c>
      <c r="C20" s="1"/>
      <c r="D20" s="1"/>
      <c r="E20" s="1"/>
      <c r="F20" s="1"/>
      <c r="G20" s="1"/>
      <c r="H20" s="1"/>
      <c r="I20" s="10"/>
      <c r="J20" s="10"/>
      <c r="K20" s="10"/>
      <c r="L20" s="10"/>
      <c r="M20" s="10">
        <f t="shared" si="0"/>
        <v>0</v>
      </c>
    </row>
    <row r="21" spans="2:13" x14ac:dyDescent="0.25">
      <c r="B21" s="13">
        <v>15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0"/>
        <v>0</v>
      </c>
    </row>
    <row r="22" spans="2:13" x14ac:dyDescent="0.25">
      <c r="B22" s="10">
        <v>16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0"/>
        <v>0</v>
      </c>
    </row>
    <row r="23" spans="2:13" x14ac:dyDescent="0.25">
      <c r="B23" s="13">
        <v>17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0"/>
        <v>0</v>
      </c>
    </row>
    <row r="24" spans="2:13" x14ac:dyDescent="0.25">
      <c r="B24" s="10">
        <v>18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0"/>
        <v>0</v>
      </c>
    </row>
    <row r="25" spans="2:13" x14ac:dyDescent="0.25">
      <c r="B25" s="13">
        <v>19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0"/>
        <v>0</v>
      </c>
    </row>
    <row r="26" spans="2:13" x14ac:dyDescent="0.25">
      <c r="B26" s="10">
        <v>20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0"/>
        <v>0</v>
      </c>
    </row>
    <row r="27" spans="2:13" x14ac:dyDescent="0.25">
      <c r="B27" s="13">
        <v>21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0"/>
        <v>0</v>
      </c>
    </row>
    <row r="28" spans="2:13" x14ac:dyDescent="0.25">
      <c r="B28" s="10">
        <v>22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0"/>
        <v>0</v>
      </c>
    </row>
  </sheetData>
  <autoFilter ref="B6:M6">
    <sortState ref="B7:M28">
      <sortCondition descending="1" ref="M6"/>
    </sortState>
  </autoFilter>
  <sortState ref="C8:L20">
    <sortCondition descending="1" ref="L8:L20"/>
  </sortState>
  <mergeCells count="4">
    <mergeCell ref="B1:L1"/>
    <mergeCell ref="B2:L2"/>
    <mergeCell ref="B3:L3"/>
    <mergeCell ref="I5:M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M8" sqref="M8:M24"/>
    </sheetView>
  </sheetViews>
  <sheetFormatPr defaultRowHeight="15" x14ac:dyDescent="0.25"/>
  <cols>
    <col min="1" max="1" width="3.140625" customWidth="1"/>
    <col min="2" max="2" width="6.7109375" bestFit="1" customWidth="1"/>
    <col min="3" max="3" width="15.28515625" bestFit="1" customWidth="1"/>
    <col min="4" max="4" width="12" bestFit="1" customWidth="1"/>
    <col min="5" max="5" width="29.28515625" customWidth="1"/>
    <col min="6" max="6" width="5" bestFit="1" customWidth="1"/>
    <col min="7" max="7" width="7.42578125" bestFit="1" customWidth="1"/>
    <col min="8" max="8" width="35.140625" bestFit="1" customWidth="1"/>
    <col min="11" max="11" width="10.140625" bestFit="1" customWidth="1"/>
  </cols>
  <sheetData>
    <row r="1" spans="2:13" x14ac:dyDescent="0.25">
      <c r="B1" s="57" t="s">
        <v>12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3" x14ac:dyDescent="0.25">
      <c r="B2" s="57" t="s">
        <v>13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3" ht="15.75" thickBot="1" x14ac:dyDescent="0.3">
      <c r="B3" s="58" t="s">
        <v>57</v>
      </c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2:13" ht="15.75" thickBot="1" x14ac:dyDescent="0.3">
      <c r="B4" s="3" t="s">
        <v>20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59" t="s">
        <v>6</v>
      </c>
      <c r="J6" s="60"/>
      <c r="K6" s="60"/>
      <c r="L6" s="60"/>
      <c r="M6" s="61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30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100</v>
      </c>
      <c r="D8" s="55" t="s">
        <v>101</v>
      </c>
      <c r="E8" s="55" t="s">
        <v>121</v>
      </c>
      <c r="F8" s="56">
        <v>10</v>
      </c>
      <c r="G8" s="56" t="s">
        <v>31</v>
      </c>
      <c r="H8" s="55" t="s">
        <v>116</v>
      </c>
      <c r="I8" s="56">
        <v>30</v>
      </c>
      <c r="J8" s="56"/>
      <c r="K8" s="15"/>
      <c r="L8" s="15"/>
      <c r="M8" s="15">
        <f t="shared" ref="M8:M32" si="0">SUM(I8:L8)</f>
        <v>30</v>
      </c>
    </row>
    <row r="9" spans="2:13" x14ac:dyDescent="0.25">
      <c r="B9" s="10">
        <v>2</v>
      </c>
      <c r="C9" s="55" t="s">
        <v>338</v>
      </c>
      <c r="D9" s="55" t="s">
        <v>339</v>
      </c>
      <c r="E9" s="55" t="s">
        <v>114</v>
      </c>
      <c r="F9" s="56">
        <v>10</v>
      </c>
      <c r="G9" s="56" t="s">
        <v>32</v>
      </c>
      <c r="H9" s="55" t="s">
        <v>119</v>
      </c>
      <c r="I9" s="56"/>
      <c r="J9" s="56">
        <v>30</v>
      </c>
      <c r="K9" s="15"/>
      <c r="L9" s="15"/>
      <c r="M9" s="15">
        <f t="shared" si="0"/>
        <v>30</v>
      </c>
    </row>
    <row r="10" spans="2:13" x14ac:dyDescent="0.25">
      <c r="B10" s="13">
        <v>3</v>
      </c>
      <c r="C10" s="55" t="s">
        <v>102</v>
      </c>
      <c r="D10" s="55" t="s">
        <v>103</v>
      </c>
      <c r="E10" s="55" t="s">
        <v>112</v>
      </c>
      <c r="F10" s="56">
        <v>9</v>
      </c>
      <c r="G10" s="56" t="s">
        <v>28</v>
      </c>
      <c r="H10" s="55" t="s">
        <v>117</v>
      </c>
      <c r="I10" s="56">
        <v>20</v>
      </c>
      <c r="J10" s="56"/>
      <c r="K10" s="15"/>
      <c r="L10" s="15"/>
      <c r="M10" s="15">
        <f t="shared" si="0"/>
        <v>20</v>
      </c>
    </row>
    <row r="11" spans="2:13" x14ac:dyDescent="0.25">
      <c r="B11" s="10">
        <v>4</v>
      </c>
      <c r="C11" s="55" t="s">
        <v>340</v>
      </c>
      <c r="D11" s="55" t="s">
        <v>341</v>
      </c>
      <c r="E11" s="55" t="s">
        <v>348</v>
      </c>
      <c r="F11" s="56">
        <v>9</v>
      </c>
      <c r="G11" s="56" t="s">
        <v>31</v>
      </c>
      <c r="H11" s="55" t="s">
        <v>349</v>
      </c>
      <c r="I11" s="56"/>
      <c r="J11" s="56">
        <v>20</v>
      </c>
      <c r="K11" s="15"/>
      <c r="L11" s="15"/>
      <c r="M11" s="15">
        <f t="shared" si="0"/>
        <v>20</v>
      </c>
    </row>
    <row r="12" spans="2:13" x14ac:dyDescent="0.25">
      <c r="B12" s="13">
        <v>5</v>
      </c>
      <c r="C12" s="55" t="s">
        <v>104</v>
      </c>
      <c r="D12" s="55" t="s">
        <v>105</v>
      </c>
      <c r="E12" s="55" t="s">
        <v>113</v>
      </c>
      <c r="F12" s="56">
        <v>9</v>
      </c>
      <c r="G12" s="56" t="s">
        <v>31</v>
      </c>
      <c r="H12" s="55" t="s">
        <v>118</v>
      </c>
      <c r="I12" s="56">
        <v>15</v>
      </c>
      <c r="J12" s="56"/>
      <c r="K12" s="15"/>
      <c r="L12" s="15"/>
      <c r="M12" s="15">
        <f t="shared" si="0"/>
        <v>15</v>
      </c>
    </row>
    <row r="13" spans="2:13" x14ac:dyDescent="0.25">
      <c r="B13" s="10">
        <v>6</v>
      </c>
      <c r="C13" s="55" t="s">
        <v>106</v>
      </c>
      <c r="D13" s="55" t="s">
        <v>107</v>
      </c>
      <c r="E13" s="55" t="s">
        <v>114</v>
      </c>
      <c r="F13" s="56">
        <v>10</v>
      </c>
      <c r="G13" s="56" t="s">
        <v>28</v>
      </c>
      <c r="H13" s="55" t="s">
        <v>119</v>
      </c>
      <c r="I13" s="56">
        <v>15</v>
      </c>
      <c r="J13" s="56"/>
      <c r="K13" s="15"/>
      <c r="L13" s="15"/>
      <c r="M13" s="15">
        <f t="shared" si="0"/>
        <v>15</v>
      </c>
    </row>
    <row r="14" spans="2:13" x14ac:dyDescent="0.25">
      <c r="B14" s="13">
        <v>7</v>
      </c>
      <c r="C14" s="55" t="s">
        <v>345</v>
      </c>
      <c r="D14" s="55" t="s">
        <v>103</v>
      </c>
      <c r="E14" s="55" t="s">
        <v>69</v>
      </c>
      <c r="F14" s="56">
        <v>9</v>
      </c>
      <c r="G14" s="56" t="s">
        <v>31</v>
      </c>
      <c r="H14" s="55" t="s">
        <v>350</v>
      </c>
      <c r="I14" s="56"/>
      <c r="J14" s="56">
        <v>15</v>
      </c>
      <c r="K14" s="15"/>
      <c r="L14" s="15"/>
      <c r="M14" s="15">
        <f t="shared" si="0"/>
        <v>15</v>
      </c>
    </row>
    <row r="15" spans="2:13" x14ac:dyDescent="0.25">
      <c r="B15" s="10">
        <v>8</v>
      </c>
      <c r="C15" s="55" t="s">
        <v>342</v>
      </c>
      <c r="D15" s="55" t="s">
        <v>343</v>
      </c>
      <c r="E15" s="55" t="s">
        <v>159</v>
      </c>
      <c r="F15" s="56">
        <v>9</v>
      </c>
      <c r="G15" s="56" t="s">
        <v>31</v>
      </c>
      <c r="H15" s="55" t="s">
        <v>163</v>
      </c>
      <c r="I15" s="56"/>
      <c r="J15" s="56">
        <v>15</v>
      </c>
      <c r="K15" s="15"/>
      <c r="L15" s="15"/>
      <c r="M15" s="15">
        <f t="shared" si="0"/>
        <v>15</v>
      </c>
    </row>
    <row r="16" spans="2:13" x14ac:dyDescent="0.25">
      <c r="B16" s="13">
        <v>9</v>
      </c>
      <c r="C16" s="55" t="s">
        <v>108</v>
      </c>
      <c r="D16" s="55" t="s">
        <v>109</v>
      </c>
      <c r="E16" s="55" t="s">
        <v>115</v>
      </c>
      <c r="F16" s="56">
        <v>9</v>
      </c>
      <c r="G16" s="56" t="s">
        <v>28</v>
      </c>
      <c r="H16" s="55" t="s">
        <v>120</v>
      </c>
      <c r="I16" s="56">
        <v>10</v>
      </c>
      <c r="J16" s="56"/>
      <c r="K16" s="15"/>
      <c r="L16" s="15"/>
      <c r="M16" s="15">
        <f t="shared" si="0"/>
        <v>10</v>
      </c>
    </row>
    <row r="17" spans="2:13" x14ac:dyDescent="0.25">
      <c r="B17" s="10">
        <v>10</v>
      </c>
      <c r="C17" s="55" t="s">
        <v>110</v>
      </c>
      <c r="D17" s="55" t="s">
        <v>111</v>
      </c>
      <c r="E17" s="55" t="s">
        <v>114</v>
      </c>
      <c r="F17" s="56">
        <v>10</v>
      </c>
      <c r="G17" s="56" t="s">
        <v>28</v>
      </c>
      <c r="H17" s="55" t="s">
        <v>119</v>
      </c>
      <c r="I17" s="56">
        <v>10</v>
      </c>
      <c r="J17" s="56"/>
      <c r="K17" s="15"/>
      <c r="L17" s="15"/>
      <c r="M17" s="15">
        <f t="shared" si="0"/>
        <v>10</v>
      </c>
    </row>
    <row r="18" spans="2:13" x14ac:dyDescent="0.25">
      <c r="B18" s="13">
        <v>11</v>
      </c>
      <c r="C18" s="55" t="s">
        <v>346</v>
      </c>
      <c r="D18" s="55" t="s">
        <v>347</v>
      </c>
      <c r="E18" s="55" t="s">
        <v>69</v>
      </c>
      <c r="F18" s="56">
        <v>10</v>
      </c>
      <c r="G18" s="56" t="s">
        <v>31</v>
      </c>
      <c r="H18" s="55" t="s">
        <v>350</v>
      </c>
      <c r="I18" s="56"/>
      <c r="J18" s="56">
        <v>10</v>
      </c>
      <c r="K18" s="1"/>
      <c r="L18" s="15"/>
      <c r="M18" s="15">
        <f t="shared" si="0"/>
        <v>10</v>
      </c>
    </row>
    <row r="19" spans="2:13" x14ac:dyDescent="0.25">
      <c r="B19" s="10">
        <v>12</v>
      </c>
      <c r="C19" s="55" t="s">
        <v>344</v>
      </c>
      <c r="D19" s="55" t="s">
        <v>321</v>
      </c>
      <c r="E19" s="55" t="s">
        <v>159</v>
      </c>
      <c r="F19" s="56">
        <v>9</v>
      </c>
      <c r="G19" s="56" t="s">
        <v>29</v>
      </c>
      <c r="H19" s="55" t="s">
        <v>351</v>
      </c>
      <c r="I19" s="56"/>
      <c r="J19" s="56">
        <v>10</v>
      </c>
      <c r="K19" s="15"/>
      <c r="L19" s="15"/>
      <c r="M19" s="15">
        <f t="shared" si="0"/>
        <v>10</v>
      </c>
    </row>
    <row r="20" spans="2:13" x14ac:dyDescent="0.25">
      <c r="B20" s="13">
        <v>13</v>
      </c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5">
        <f t="shared" si="0"/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5">
        <f t="shared" si="0"/>
        <v>0</v>
      </c>
    </row>
    <row r="22" spans="2:13" x14ac:dyDescent="0.25">
      <c r="B22" s="13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5">
        <f t="shared" si="0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5">
        <f t="shared" si="0"/>
        <v>0</v>
      </c>
    </row>
    <row r="24" spans="2:13" x14ac:dyDescent="0.25">
      <c r="B24" s="13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5">
        <f t="shared" si="0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0"/>
        <v>0</v>
      </c>
    </row>
    <row r="26" spans="2:13" x14ac:dyDescent="0.25">
      <c r="B26" s="13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0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0"/>
        <v>0</v>
      </c>
    </row>
    <row r="28" spans="2:13" x14ac:dyDescent="0.25">
      <c r="B28" s="13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0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0"/>
        <v>0</v>
      </c>
    </row>
    <row r="30" spans="2:13" x14ac:dyDescent="0.25">
      <c r="B30" s="13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0"/>
        <v>0</v>
      </c>
    </row>
    <row r="31" spans="2:13" x14ac:dyDescent="0.25">
      <c r="B31" s="10"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0"/>
        <v>0</v>
      </c>
    </row>
    <row r="32" spans="2:13" x14ac:dyDescent="0.25">
      <c r="B32" s="13">
        <v>25</v>
      </c>
      <c r="C32" s="1"/>
      <c r="D32" s="1"/>
      <c r="E32" s="1"/>
      <c r="F32" s="1"/>
      <c r="G32" s="1"/>
      <c r="H32" s="1"/>
      <c r="I32" s="10"/>
      <c r="J32" s="10"/>
      <c r="K32" s="10"/>
      <c r="L32" s="10"/>
      <c r="M32" s="10">
        <f t="shared" si="0"/>
        <v>0</v>
      </c>
    </row>
  </sheetData>
  <autoFilter ref="B7:M7">
    <sortState ref="B8:M32">
      <sortCondition descending="1" ref="M7"/>
    </sortState>
  </autoFilter>
  <sortState ref="C8:L27">
    <sortCondition descending="1" ref="L8:L27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workbookViewId="0">
      <selection activeCell="M8" sqref="M8:M20"/>
    </sheetView>
  </sheetViews>
  <sheetFormatPr defaultRowHeight="15" x14ac:dyDescent="0.25"/>
  <cols>
    <col min="1" max="1" width="3.140625" customWidth="1"/>
    <col min="2" max="2" width="6.7109375" bestFit="1" customWidth="1"/>
    <col min="3" max="3" width="15.85546875" customWidth="1"/>
    <col min="4" max="4" width="13.42578125" bestFit="1" customWidth="1"/>
    <col min="5" max="5" width="24.85546875" bestFit="1" customWidth="1"/>
    <col min="6" max="6" width="5" bestFit="1" customWidth="1"/>
    <col min="7" max="7" width="7.42578125" bestFit="1" customWidth="1"/>
    <col min="8" max="8" width="23.5703125" bestFit="1" customWidth="1"/>
    <col min="11" max="11" width="10.140625" bestFit="1" customWidth="1"/>
  </cols>
  <sheetData>
    <row r="1" spans="2:13" x14ac:dyDescent="0.25">
      <c r="B1" s="57" t="s">
        <v>12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3" x14ac:dyDescent="0.25">
      <c r="B2" s="57" t="s">
        <v>13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3" ht="15.75" thickBot="1" x14ac:dyDescent="0.3">
      <c r="B3" s="58" t="s">
        <v>57</v>
      </c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2:13" ht="15.75" thickBot="1" x14ac:dyDescent="0.3">
      <c r="B4" s="3" t="s">
        <v>14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59" t="s">
        <v>6</v>
      </c>
      <c r="J6" s="60"/>
      <c r="K6" s="60"/>
      <c r="L6" s="60"/>
      <c r="M6" s="61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30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128</v>
      </c>
      <c r="D8" s="55" t="s">
        <v>129</v>
      </c>
      <c r="E8" s="55" t="s">
        <v>138</v>
      </c>
      <c r="F8" s="56">
        <v>9</v>
      </c>
      <c r="G8" s="56" t="s">
        <v>29</v>
      </c>
      <c r="H8" s="55" t="s">
        <v>142</v>
      </c>
      <c r="I8" s="56">
        <v>15</v>
      </c>
      <c r="J8" s="56">
        <v>20</v>
      </c>
      <c r="K8" s="15"/>
      <c r="L8" s="15"/>
      <c r="M8" s="15">
        <f t="shared" ref="M8:M30" si="0">SUM(I8:L8)</f>
        <v>35</v>
      </c>
    </row>
    <row r="9" spans="2:13" x14ac:dyDescent="0.25">
      <c r="B9" s="10">
        <v>2</v>
      </c>
      <c r="C9" s="55" t="s">
        <v>122</v>
      </c>
      <c r="D9" s="55" t="s">
        <v>123</v>
      </c>
      <c r="E9" s="55" t="s">
        <v>136</v>
      </c>
      <c r="F9" s="56">
        <v>9</v>
      </c>
      <c r="G9" s="56" t="s">
        <v>29</v>
      </c>
      <c r="H9" s="55" t="s">
        <v>139</v>
      </c>
      <c r="I9" s="56">
        <v>30</v>
      </c>
      <c r="J9" s="56"/>
      <c r="K9" s="15"/>
      <c r="L9" s="15"/>
      <c r="M9" s="15">
        <f t="shared" si="0"/>
        <v>30</v>
      </c>
    </row>
    <row r="10" spans="2:13" x14ac:dyDescent="0.25">
      <c r="B10" s="13">
        <v>3</v>
      </c>
      <c r="C10" s="55" t="s">
        <v>126</v>
      </c>
      <c r="D10" s="55" t="s">
        <v>127</v>
      </c>
      <c r="E10" s="55" t="s">
        <v>44</v>
      </c>
      <c r="F10" s="56">
        <v>9</v>
      </c>
      <c r="G10" s="56" t="s">
        <v>29</v>
      </c>
      <c r="H10" s="55" t="s">
        <v>141</v>
      </c>
      <c r="I10" s="56">
        <v>15</v>
      </c>
      <c r="J10" s="56">
        <v>15</v>
      </c>
      <c r="K10" s="15"/>
      <c r="L10" s="15"/>
      <c r="M10" s="15">
        <f t="shared" si="0"/>
        <v>30</v>
      </c>
    </row>
    <row r="11" spans="2:13" x14ac:dyDescent="0.25">
      <c r="B11" s="10">
        <v>4</v>
      </c>
      <c r="C11" s="55" t="s">
        <v>436</v>
      </c>
      <c r="D11" s="55" t="s">
        <v>437</v>
      </c>
      <c r="E11" s="55" t="s">
        <v>92</v>
      </c>
      <c r="F11" s="56">
        <v>9</v>
      </c>
      <c r="G11" s="56" t="s">
        <v>29</v>
      </c>
      <c r="H11" s="55" t="s">
        <v>95</v>
      </c>
      <c r="I11" s="56"/>
      <c r="J11" s="56">
        <v>30</v>
      </c>
      <c r="K11" s="15"/>
      <c r="L11" s="15"/>
      <c r="M11" s="15">
        <f t="shared" si="0"/>
        <v>30</v>
      </c>
    </row>
    <row r="12" spans="2:13" x14ac:dyDescent="0.25">
      <c r="B12" s="13">
        <v>5</v>
      </c>
      <c r="C12" s="55" t="s">
        <v>124</v>
      </c>
      <c r="D12" s="55" t="s">
        <v>125</v>
      </c>
      <c r="E12" s="55" t="s">
        <v>137</v>
      </c>
      <c r="F12" s="56">
        <v>9</v>
      </c>
      <c r="G12" s="56" t="s">
        <v>29</v>
      </c>
      <c r="H12" s="55" t="s">
        <v>140</v>
      </c>
      <c r="I12" s="56">
        <v>20</v>
      </c>
      <c r="J12" s="56"/>
      <c r="K12" s="15"/>
      <c r="L12" s="15"/>
      <c r="M12" s="15">
        <f t="shared" si="0"/>
        <v>20</v>
      </c>
    </row>
    <row r="13" spans="2:13" x14ac:dyDescent="0.25">
      <c r="B13" s="10">
        <v>6</v>
      </c>
      <c r="C13" s="55" t="s">
        <v>81</v>
      </c>
      <c r="D13" s="55" t="s">
        <v>82</v>
      </c>
      <c r="E13" s="55" t="s">
        <v>91</v>
      </c>
      <c r="F13" s="56">
        <v>10</v>
      </c>
      <c r="G13" s="56" t="s">
        <v>32</v>
      </c>
      <c r="H13" s="55" t="s">
        <v>94</v>
      </c>
      <c r="I13" s="56"/>
      <c r="J13" s="56">
        <v>15</v>
      </c>
      <c r="K13" s="15"/>
      <c r="L13" s="15"/>
      <c r="M13" s="15">
        <f t="shared" si="0"/>
        <v>15</v>
      </c>
    </row>
    <row r="14" spans="2:13" x14ac:dyDescent="0.25">
      <c r="B14" s="13">
        <v>7</v>
      </c>
      <c r="C14" s="55" t="s">
        <v>130</v>
      </c>
      <c r="D14" s="55" t="s">
        <v>131</v>
      </c>
      <c r="E14" s="55" t="s">
        <v>134</v>
      </c>
      <c r="F14" s="56">
        <v>9</v>
      </c>
      <c r="G14" s="56" t="s">
        <v>29</v>
      </c>
      <c r="H14" s="55" t="s">
        <v>143</v>
      </c>
      <c r="I14" s="56">
        <v>10</v>
      </c>
      <c r="J14" s="56"/>
      <c r="K14" s="15"/>
      <c r="L14" s="15"/>
      <c r="M14" s="15">
        <f t="shared" si="0"/>
        <v>10</v>
      </c>
    </row>
    <row r="15" spans="2:13" x14ac:dyDescent="0.25">
      <c r="B15" s="10">
        <v>8</v>
      </c>
      <c r="C15" s="55" t="s">
        <v>132</v>
      </c>
      <c r="D15" s="55" t="s">
        <v>133</v>
      </c>
      <c r="E15" s="55" t="s">
        <v>135</v>
      </c>
      <c r="F15" s="56">
        <v>10</v>
      </c>
      <c r="G15" s="56" t="s">
        <v>28</v>
      </c>
      <c r="H15" s="55" t="s">
        <v>144</v>
      </c>
      <c r="I15" s="56">
        <v>10</v>
      </c>
      <c r="J15" s="56"/>
      <c r="K15" s="15"/>
      <c r="L15" s="15"/>
      <c r="M15" s="15">
        <f t="shared" si="0"/>
        <v>10</v>
      </c>
    </row>
    <row r="16" spans="2:13" x14ac:dyDescent="0.25">
      <c r="B16" s="13">
        <v>9</v>
      </c>
      <c r="C16" s="55" t="s">
        <v>438</v>
      </c>
      <c r="D16" s="55" t="s">
        <v>439</v>
      </c>
      <c r="E16" s="55" t="s">
        <v>412</v>
      </c>
      <c r="F16" s="56">
        <v>10</v>
      </c>
      <c r="G16" s="56" t="s">
        <v>29</v>
      </c>
      <c r="H16" s="55" t="s">
        <v>414</v>
      </c>
      <c r="I16" s="56"/>
      <c r="J16" s="56">
        <v>10</v>
      </c>
      <c r="K16" s="1"/>
      <c r="L16" s="15"/>
      <c r="M16" s="15">
        <f t="shared" si="0"/>
        <v>10</v>
      </c>
    </row>
    <row r="17" spans="2:13" x14ac:dyDescent="0.25">
      <c r="B17" s="10">
        <v>10</v>
      </c>
      <c r="C17" s="55" t="s">
        <v>440</v>
      </c>
      <c r="D17" s="55" t="s">
        <v>439</v>
      </c>
      <c r="E17" s="55" t="s">
        <v>134</v>
      </c>
      <c r="F17" s="56">
        <v>10</v>
      </c>
      <c r="G17" s="56" t="s">
        <v>29</v>
      </c>
      <c r="H17" s="55" t="s">
        <v>441</v>
      </c>
      <c r="I17" s="56"/>
      <c r="J17" s="56">
        <v>10</v>
      </c>
      <c r="K17" s="15"/>
      <c r="L17" s="15"/>
      <c r="M17" s="15">
        <f t="shared" si="0"/>
        <v>10</v>
      </c>
    </row>
    <row r="18" spans="2:13" x14ac:dyDescent="0.25">
      <c r="B18" s="13">
        <v>11</v>
      </c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5">
        <f t="shared" si="0"/>
        <v>0</v>
      </c>
    </row>
    <row r="19" spans="2:13" x14ac:dyDescent="0.25">
      <c r="B19" s="10">
        <v>12</v>
      </c>
      <c r="C19" s="1"/>
      <c r="D19" s="1"/>
      <c r="E19" s="1"/>
      <c r="F19" s="1"/>
      <c r="G19" s="1"/>
      <c r="H19" s="1"/>
      <c r="I19" s="10"/>
      <c r="J19" s="10"/>
      <c r="K19" s="10"/>
      <c r="L19" s="10"/>
      <c r="M19" s="15">
        <f t="shared" si="0"/>
        <v>0</v>
      </c>
    </row>
    <row r="20" spans="2:13" x14ac:dyDescent="0.25">
      <c r="B20" s="13">
        <v>13</v>
      </c>
      <c r="C20" s="1"/>
      <c r="D20" s="1"/>
      <c r="E20" s="1"/>
      <c r="F20" s="1"/>
      <c r="G20" s="1"/>
      <c r="H20" s="1"/>
      <c r="I20" s="10"/>
      <c r="J20" s="10"/>
      <c r="K20" s="10"/>
      <c r="L20" s="10"/>
      <c r="M20" s="15">
        <f t="shared" si="0"/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0">
        <f t="shared" si="0"/>
        <v>0</v>
      </c>
    </row>
    <row r="22" spans="2:13" x14ac:dyDescent="0.25">
      <c r="B22" s="13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0">
        <f t="shared" si="0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0"/>
        <v>0</v>
      </c>
    </row>
    <row r="24" spans="2:13" x14ac:dyDescent="0.25">
      <c r="B24" s="13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0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0"/>
        <v>0</v>
      </c>
    </row>
    <row r="26" spans="2:13" x14ac:dyDescent="0.25">
      <c r="B26" s="13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0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0"/>
        <v>0</v>
      </c>
    </row>
    <row r="28" spans="2:13" x14ac:dyDescent="0.25">
      <c r="B28" s="13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0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0"/>
        <v>0</v>
      </c>
    </row>
    <row r="30" spans="2:13" x14ac:dyDescent="0.25">
      <c r="B30" s="13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0"/>
        <v>0</v>
      </c>
    </row>
  </sheetData>
  <autoFilter ref="B7:M7">
    <sortState ref="B8:M30">
      <sortCondition descending="1" ref="M7"/>
    </sortState>
  </autoFilter>
  <sortState ref="C8:L20">
    <sortCondition descending="1" ref="L8:L20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workbookViewId="0">
      <selection activeCell="H22" sqref="A19:H22"/>
    </sheetView>
  </sheetViews>
  <sheetFormatPr defaultRowHeight="15" x14ac:dyDescent="0.25"/>
  <cols>
    <col min="1" max="1" width="3.140625" customWidth="1"/>
    <col min="2" max="2" width="6.7109375" bestFit="1" customWidth="1"/>
    <col min="3" max="3" width="15" bestFit="1" customWidth="1"/>
    <col min="4" max="4" width="12" bestFit="1" customWidth="1"/>
    <col min="5" max="5" width="30.140625" bestFit="1" customWidth="1"/>
    <col min="6" max="6" width="5" bestFit="1" customWidth="1"/>
    <col min="7" max="7" width="7.42578125" bestFit="1" customWidth="1"/>
    <col min="8" max="8" width="35.140625" bestFit="1" customWidth="1"/>
    <col min="11" max="11" width="10.140625" bestFit="1" customWidth="1"/>
  </cols>
  <sheetData>
    <row r="1" spans="2:13" x14ac:dyDescent="0.25">
      <c r="B1" s="57" t="s">
        <v>12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3" x14ac:dyDescent="0.25">
      <c r="B2" s="57" t="s">
        <v>13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3" ht="15.75" thickBot="1" x14ac:dyDescent="0.3">
      <c r="B3" s="58" t="s">
        <v>57</v>
      </c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2:13" ht="15.75" thickBot="1" x14ac:dyDescent="0.3">
      <c r="B4" s="3" t="s">
        <v>19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59" t="s">
        <v>6</v>
      </c>
      <c r="J6" s="60"/>
      <c r="K6" s="60"/>
      <c r="L6" s="60"/>
      <c r="M6" s="61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30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151</v>
      </c>
      <c r="D8" s="55" t="s">
        <v>103</v>
      </c>
      <c r="E8" s="55" t="s">
        <v>158</v>
      </c>
      <c r="F8" s="56">
        <v>9</v>
      </c>
      <c r="G8" s="56" t="s">
        <v>31</v>
      </c>
      <c r="H8" s="55" t="s">
        <v>162</v>
      </c>
      <c r="I8" s="56">
        <v>15</v>
      </c>
      <c r="J8" s="56">
        <v>30</v>
      </c>
      <c r="K8" s="15"/>
      <c r="L8" s="15"/>
      <c r="M8" s="15">
        <f t="shared" ref="M8:M30" si="0">SUM(I8:L8)</f>
        <v>45</v>
      </c>
    </row>
    <row r="9" spans="2:13" x14ac:dyDescent="0.25">
      <c r="B9" s="10">
        <v>2</v>
      </c>
      <c r="C9" s="55" t="s">
        <v>352</v>
      </c>
      <c r="D9" s="55" t="s">
        <v>353</v>
      </c>
      <c r="E9" s="55" t="s">
        <v>361</v>
      </c>
      <c r="F9" s="56">
        <v>9</v>
      </c>
      <c r="G9" s="56" t="s">
        <v>31</v>
      </c>
      <c r="H9" s="55" t="s">
        <v>358</v>
      </c>
      <c r="I9" s="56">
        <v>20</v>
      </c>
      <c r="J9" s="56">
        <v>20</v>
      </c>
      <c r="K9" s="15"/>
      <c r="L9" s="15"/>
      <c r="M9" s="15">
        <f t="shared" si="0"/>
        <v>40</v>
      </c>
    </row>
    <row r="10" spans="2:13" x14ac:dyDescent="0.25">
      <c r="B10" s="13">
        <v>3</v>
      </c>
      <c r="C10" s="55" t="s">
        <v>145</v>
      </c>
      <c r="D10" s="55" t="s">
        <v>146</v>
      </c>
      <c r="E10" s="55" t="s">
        <v>156</v>
      </c>
      <c r="F10" s="56">
        <v>9</v>
      </c>
      <c r="G10" s="56" t="s">
        <v>29</v>
      </c>
      <c r="H10" s="55" t="s">
        <v>160</v>
      </c>
      <c r="I10" s="56">
        <v>30</v>
      </c>
      <c r="J10" s="56"/>
      <c r="K10" s="15"/>
      <c r="L10" s="15"/>
      <c r="M10" s="15">
        <f t="shared" si="0"/>
        <v>30</v>
      </c>
    </row>
    <row r="11" spans="2:13" x14ac:dyDescent="0.25">
      <c r="B11" s="10">
        <v>4</v>
      </c>
      <c r="C11" s="55" t="s">
        <v>354</v>
      </c>
      <c r="D11" s="55" t="s">
        <v>355</v>
      </c>
      <c r="E11" s="55" t="s">
        <v>232</v>
      </c>
      <c r="F11" s="56">
        <v>9</v>
      </c>
      <c r="G11" s="56" t="s">
        <v>29</v>
      </c>
      <c r="H11" s="55" t="s">
        <v>359</v>
      </c>
      <c r="I11" s="56">
        <v>15</v>
      </c>
      <c r="J11" s="56">
        <v>15</v>
      </c>
      <c r="K11" s="15"/>
      <c r="L11" s="15"/>
      <c r="M11" s="15">
        <f t="shared" si="0"/>
        <v>30</v>
      </c>
    </row>
    <row r="12" spans="2:13" x14ac:dyDescent="0.25">
      <c r="B12" s="13">
        <v>5</v>
      </c>
      <c r="C12" s="55" t="s">
        <v>154</v>
      </c>
      <c r="D12" s="55" t="s">
        <v>155</v>
      </c>
      <c r="E12" s="55" t="s">
        <v>69</v>
      </c>
      <c r="F12" s="56">
        <v>9</v>
      </c>
      <c r="G12" s="56" t="s">
        <v>31</v>
      </c>
      <c r="H12" s="55" t="s">
        <v>78</v>
      </c>
      <c r="I12" s="56">
        <v>10</v>
      </c>
      <c r="J12" s="56">
        <v>15</v>
      </c>
      <c r="K12" s="15"/>
      <c r="L12" s="15"/>
      <c r="M12" s="15">
        <f t="shared" si="0"/>
        <v>25</v>
      </c>
    </row>
    <row r="13" spans="2:13" x14ac:dyDescent="0.25">
      <c r="B13" s="10">
        <v>6</v>
      </c>
      <c r="C13" s="55" t="s">
        <v>147</v>
      </c>
      <c r="D13" s="55" t="s">
        <v>148</v>
      </c>
      <c r="E13" s="55" t="s">
        <v>113</v>
      </c>
      <c r="F13" s="56">
        <v>9</v>
      </c>
      <c r="G13" s="56" t="s">
        <v>31</v>
      </c>
      <c r="H13" s="55" t="s">
        <v>118</v>
      </c>
      <c r="I13" s="56">
        <v>20</v>
      </c>
      <c r="J13" s="56"/>
      <c r="K13" s="15"/>
      <c r="L13" s="15"/>
      <c r="M13" s="15">
        <f t="shared" si="0"/>
        <v>20</v>
      </c>
    </row>
    <row r="14" spans="2:13" x14ac:dyDescent="0.25">
      <c r="B14" s="13">
        <v>7</v>
      </c>
      <c r="C14" s="55" t="s">
        <v>152</v>
      </c>
      <c r="D14" s="55" t="s">
        <v>153</v>
      </c>
      <c r="E14" s="55" t="s">
        <v>159</v>
      </c>
      <c r="F14" s="56">
        <v>9</v>
      </c>
      <c r="G14" s="56" t="s">
        <v>29</v>
      </c>
      <c r="H14" s="55" t="s">
        <v>163</v>
      </c>
      <c r="I14" s="56">
        <v>10</v>
      </c>
      <c r="J14" s="56">
        <v>10</v>
      </c>
      <c r="K14" s="15"/>
      <c r="L14" s="15"/>
      <c r="M14" s="15">
        <f t="shared" si="0"/>
        <v>20</v>
      </c>
    </row>
    <row r="15" spans="2:13" x14ac:dyDescent="0.25">
      <c r="B15" s="10">
        <v>8</v>
      </c>
      <c r="C15" s="55" t="s">
        <v>152</v>
      </c>
      <c r="D15" s="55" t="s">
        <v>153</v>
      </c>
      <c r="E15" s="55" t="s">
        <v>159</v>
      </c>
      <c r="F15" s="56">
        <v>9</v>
      </c>
      <c r="G15" s="56" t="s">
        <v>29</v>
      </c>
      <c r="H15" s="55" t="s">
        <v>163</v>
      </c>
      <c r="I15" s="56">
        <v>10</v>
      </c>
      <c r="J15" s="56">
        <v>10</v>
      </c>
      <c r="K15" s="1"/>
      <c r="L15" s="15"/>
      <c r="M15" s="15">
        <f t="shared" si="0"/>
        <v>20</v>
      </c>
    </row>
    <row r="16" spans="2:13" x14ac:dyDescent="0.25">
      <c r="B16" s="13">
        <v>9</v>
      </c>
      <c r="C16" s="55" t="s">
        <v>66</v>
      </c>
      <c r="D16" s="55" t="s">
        <v>356</v>
      </c>
      <c r="E16" s="55" t="s">
        <v>135</v>
      </c>
      <c r="F16" s="56">
        <v>10</v>
      </c>
      <c r="G16" s="56" t="s">
        <v>28</v>
      </c>
      <c r="H16" s="55" t="s">
        <v>360</v>
      </c>
      <c r="I16" s="56">
        <v>10</v>
      </c>
      <c r="J16" s="56">
        <v>10</v>
      </c>
      <c r="K16" s="15"/>
      <c r="L16" s="15"/>
      <c r="M16" s="15">
        <f t="shared" si="0"/>
        <v>20</v>
      </c>
    </row>
    <row r="17" spans="2:13" x14ac:dyDescent="0.25">
      <c r="B17" s="10">
        <v>10</v>
      </c>
      <c r="C17" s="55" t="s">
        <v>149</v>
      </c>
      <c r="D17" s="55" t="s">
        <v>150</v>
      </c>
      <c r="E17" s="55" t="s">
        <v>157</v>
      </c>
      <c r="F17" s="56">
        <v>9</v>
      </c>
      <c r="G17" s="56" t="s">
        <v>29</v>
      </c>
      <c r="H17" s="55" t="s">
        <v>161</v>
      </c>
      <c r="I17" s="56">
        <v>15</v>
      </c>
      <c r="J17" s="56"/>
      <c r="K17" s="15"/>
      <c r="L17" s="15"/>
      <c r="M17" s="15">
        <f t="shared" si="0"/>
        <v>15</v>
      </c>
    </row>
    <row r="18" spans="2:13" x14ac:dyDescent="0.25">
      <c r="B18" s="13">
        <v>11</v>
      </c>
      <c r="C18" s="14"/>
      <c r="D18" s="14"/>
      <c r="E18" s="14"/>
      <c r="F18" s="15"/>
      <c r="G18" s="15"/>
      <c r="H18" s="14"/>
      <c r="I18" s="16"/>
      <c r="J18" s="15"/>
      <c r="K18" s="15"/>
      <c r="L18" s="15"/>
      <c r="M18" s="15">
        <f t="shared" si="0"/>
        <v>0</v>
      </c>
    </row>
    <row r="19" spans="2:13" x14ac:dyDescent="0.25">
      <c r="B19" s="10">
        <v>12</v>
      </c>
      <c r="C19" s="1"/>
      <c r="D19" s="1"/>
      <c r="E19" s="1"/>
      <c r="F19" s="1"/>
      <c r="G19" s="1"/>
      <c r="H19" s="1"/>
      <c r="I19" s="10"/>
      <c r="J19" s="10"/>
      <c r="K19" s="10"/>
      <c r="L19" s="10"/>
      <c r="M19" s="15">
        <f t="shared" si="0"/>
        <v>0</v>
      </c>
    </row>
    <row r="20" spans="2:13" x14ac:dyDescent="0.25">
      <c r="B20" s="13">
        <v>13</v>
      </c>
      <c r="C20" s="1"/>
      <c r="D20" s="1"/>
      <c r="E20" s="1"/>
      <c r="F20" s="1"/>
      <c r="G20" s="1"/>
      <c r="H20" s="1"/>
      <c r="I20" s="10"/>
      <c r="J20" s="10"/>
      <c r="K20" s="10"/>
      <c r="L20" s="10"/>
      <c r="M20" s="15">
        <f t="shared" si="0"/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5">
        <f t="shared" si="0"/>
        <v>0</v>
      </c>
    </row>
    <row r="22" spans="2:13" x14ac:dyDescent="0.25">
      <c r="B22" s="13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5">
        <f t="shared" si="0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5">
        <f t="shared" si="0"/>
        <v>0</v>
      </c>
    </row>
    <row r="24" spans="2:13" x14ac:dyDescent="0.25">
      <c r="B24" s="13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5">
        <f t="shared" si="0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5">
        <f t="shared" si="0"/>
        <v>0</v>
      </c>
    </row>
    <row r="26" spans="2:13" x14ac:dyDescent="0.25">
      <c r="B26" s="13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5">
        <f t="shared" si="0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5">
        <f t="shared" si="0"/>
        <v>0</v>
      </c>
    </row>
    <row r="28" spans="2:13" x14ac:dyDescent="0.25">
      <c r="B28" s="13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5">
        <f t="shared" si="0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5">
        <f t="shared" si="0"/>
        <v>0</v>
      </c>
    </row>
    <row r="30" spans="2:13" x14ac:dyDescent="0.25">
      <c r="B30" s="13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5">
        <f t="shared" si="0"/>
        <v>0</v>
      </c>
    </row>
  </sheetData>
  <autoFilter ref="B7:M7">
    <sortState ref="B8:M30">
      <sortCondition descending="1" ref="M7"/>
    </sortState>
  </autoFilter>
  <sortState ref="C8:L22">
    <sortCondition descending="1" ref="L8:L22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workbookViewId="0">
      <selection activeCell="M8" sqref="M8:M22"/>
    </sheetView>
  </sheetViews>
  <sheetFormatPr defaultRowHeight="15" x14ac:dyDescent="0.25"/>
  <cols>
    <col min="1" max="1" width="3.140625" customWidth="1"/>
    <col min="2" max="2" width="6.7109375" bestFit="1" customWidth="1"/>
    <col min="3" max="3" width="11.28515625" customWidth="1"/>
    <col min="4" max="4" width="10.140625" customWidth="1"/>
    <col min="5" max="5" width="31.7109375" bestFit="1" customWidth="1"/>
    <col min="6" max="6" width="5" bestFit="1" customWidth="1"/>
    <col min="7" max="7" width="7.42578125" bestFit="1" customWidth="1"/>
    <col min="8" max="8" width="26.42578125" customWidth="1"/>
    <col min="11" max="11" width="10.140625" bestFit="1" customWidth="1"/>
  </cols>
  <sheetData>
    <row r="1" spans="2:13" x14ac:dyDescent="0.25">
      <c r="B1" s="57" t="s">
        <v>12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3" x14ac:dyDescent="0.25">
      <c r="B2" s="57" t="s">
        <v>13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3" ht="15.75" thickBot="1" x14ac:dyDescent="0.3">
      <c r="B3" s="58" t="s">
        <v>57</v>
      </c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2:13" ht="15.75" thickBot="1" x14ac:dyDescent="0.3">
      <c r="B4" s="3" t="s">
        <v>22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59" t="s">
        <v>6</v>
      </c>
      <c r="J6" s="60"/>
      <c r="K6" s="60"/>
      <c r="L6" s="60"/>
      <c r="M6" s="61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30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170</v>
      </c>
      <c r="D8" s="55" t="s">
        <v>171</v>
      </c>
      <c r="E8" s="55" t="s">
        <v>135</v>
      </c>
      <c r="F8" s="56">
        <v>9</v>
      </c>
      <c r="G8" s="56" t="s">
        <v>28</v>
      </c>
      <c r="H8" s="55" t="s">
        <v>181</v>
      </c>
      <c r="I8" s="56">
        <v>15</v>
      </c>
      <c r="J8" s="56">
        <v>30</v>
      </c>
      <c r="K8" s="15"/>
      <c r="L8" s="15"/>
      <c r="M8" s="15">
        <f t="shared" ref="M8:M30" si="0">SUM(I8:L8)</f>
        <v>45</v>
      </c>
    </row>
    <row r="9" spans="2:13" x14ac:dyDescent="0.25">
      <c r="B9" s="10">
        <v>2</v>
      </c>
      <c r="C9" s="55" t="s">
        <v>164</v>
      </c>
      <c r="D9" s="55" t="s">
        <v>165</v>
      </c>
      <c r="E9" s="55" t="s">
        <v>176</v>
      </c>
      <c r="F9" s="56">
        <v>9</v>
      </c>
      <c r="G9" s="56" t="s">
        <v>31</v>
      </c>
      <c r="H9" s="55" t="s">
        <v>179</v>
      </c>
      <c r="I9" s="56">
        <v>30</v>
      </c>
      <c r="J9" s="56"/>
      <c r="K9" s="15"/>
      <c r="L9" s="15"/>
      <c r="M9" s="15">
        <f t="shared" si="0"/>
        <v>30</v>
      </c>
    </row>
    <row r="10" spans="2:13" x14ac:dyDescent="0.25">
      <c r="B10" s="13">
        <v>3</v>
      </c>
      <c r="C10" s="55" t="s">
        <v>172</v>
      </c>
      <c r="D10" s="55" t="s">
        <v>173</v>
      </c>
      <c r="E10" s="55" t="s">
        <v>137</v>
      </c>
      <c r="F10" s="56">
        <v>9</v>
      </c>
      <c r="G10" s="56" t="s">
        <v>29</v>
      </c>
      <c r="H10" s="55" t="s">
        <v>140</v>
      </c>
      <c r="I10" s="56">
        <v>10</v>
      </c>
      <c r="J10" s="56">
        <v>20</v>
      </c>
      <c r="K10" s="15"/>
      <c r="L10" s="15"/>
      <c r="M10" s="15">
        <f t="shared" si="0"/>
        <v>30</v>
      </c>
    </row>
    <row r="11" spans="2:13" x14ac:dyDescent="0.25">
      <c r="B11" s="10">
        <v>4</v>
      </c>
      <c r="C11" s="55" t="s">
        <v>166</v>
      </c>
      <c r="D11" s="55" t="s">
        <v>167</v>
      </c>
      <c r="E11" s="55" t="s">
        <v>136</v>
      </c>
      <c r="F11" s="56">
        <v>9</v>
      </c>
      <c r="G11" s="56" t="s">
        <v>29</v>
      </c>
      <c r="H11" s="55" t="s">
        <v>139</v>
      </c>
      <c r="I11" s="56">
        <v>20</v>
      </c>
      <c r="J11" s="56"/>
      <c r="K11" s="15"/>
      <c r="L11" s="15"/>
      <c r="M11" s="15">
        <f t="shared" si="0"/>
        <v>20</v>
      </c>
    </row>
    <row r="12" spans="2:13" x14ac:dyDescent="0.25">
      <c r="B12" s="13">
        <v>5</v>
      </c>
      <c r="C12" s="55" t="s">
        <v>168</v>
      </c>
      <c r="D12" s="55" t="s">
        <v>169</v>
      </c>
      <c r="E12" s="55" t="s">
        <v>177</v>
      </c>
      <c r="F12" s="56">
        <v>9</v>
      </c>
      <c r="G12" s="56" t="s">
        <v>29</v>
      </c>
      <c r="H12" s="55" t="s">
        <v>180</v>
      </c>
      <c r="I12" s="56">
        <v>15</v>
      </c>
      <c r="J12" s="56"/>
      <c r="K12" s="15"/>
      <c r="L12" s="15"/>
      <c r="M12" s="15">
        <f t="shared" si="0"/>
        <v>15</v>
      </c>
    </row>
    <row r="13" spans="2:13" x14ac:dyDescent="0.25">
      <c r="B13" s="10">
        <v>6</v>
      </c>
      <c r="C13" s="55" t="s">
        <v>428</v>
      </c>
      <c r="D13" s="55" t="s">
        <v>429</v>
      </c>
      <c r="E13" s="55" t="s">
        <v>134</v>
      </c>
      <c r="F13" s="56">
        <v>10</v>
      </c>
      <c r="G13" s="56" t="s">
        <v>32</v>
      </c>
      <c r="H13" s="55" t="s">
        <v>434</v>
      </c>
      <c r="I13" s="56"/>
      <c r="J13" s="56">
        <v>15</v>
      </c>
      <c r="K13" s="15"/>
      <c r="L13" s="15"/>
      <c r="M13" s="15">
        <f t="shared" si="0"/>
        <v>15</v>
      </c>
    </row>
    <row r="14" spans="2:13" x14ac:dyDescent="0.25">
      <c r="B14" s="13">
        <v>7</v>
      </c>
      <c r="C14" s="55" t="s">
        <v>430</v>
      </c>
      <c r="D14" s="55" t="s">
        <v>431</v>
      </c>
      <c r="E14" s="55" t="s">
        <v>393</v>
      </c>
      <c r="F14" s="56">
        <v>10</v>
      </c>
      <c r="G14" s="56" t="s">
        <v>29</v>
      </c>
      <c r="H14" s="55" t="s">
        <v>435</v>
      </c>
      <c r="I14" s="56"/>
      <c r="J14" s="56">
        <v>15</v>
      </c>
      <c r="K14" s="15"/>
      <c r="L14" s="15"/>
      <c r="M14" s="15">
        <f t="shared" si="0"/>
        <v>15</v>
      </c>
    </row>
    <row r="15" spans="2:13" x14ac:dyDescent="0.25">
      <c r="B15" s="10">
        <v>8</v>
      </c>
      <c r="C15" s="55" t="s">
        <v>174</v>
      </c>
      <c r="D15" s="55" t="s">
        <v>175</v>
      </c>
      <c r="E15" s="55" t="s">
        <v>178</v>
      </c>
      <c r="F15" s="56">
        <v>9</v>
      </c>
      <c r="G15" s="56" t="s">
        <v>31</v>
      </c>
      <c r="H15" s="55" t="s">
        <v>182</v>
      </c>
      <c r="I15" s="56">
        <v>10</v>
      </c>
      <c r="J15" s="56"/>
      <c r="K15" s="15"/>
      <c r="L15" s="15"/>
      <c r="M15" s="15">
        <f t="shared" si="0"/>
        <v>10</v>
      </c>
    </row>
    <row r="16" spans="2:13" x14ac:dyDescent="0.25">
      <c r="B16" s="13">
        <v>9</v>
      </c>
      <c r="C16" s="55" t="s">
        <v>85</v>
      </c>
      <c r="D16" s="55" t="s">
        <v>165</v>
      </c>
      <c r="E16" s="55" t="s">
        <v>433</v>
      </c>
      <c r="F16" s="56">
        <v>10</v>
      </c>
      <c r="G16" s="56" t="s">
        <v>32</v>
      </c>
      <c r="H16" s="55" t="s">
        <v>140</v>
      </c>
      <c r="I16" s="56"/>
      <c r="J16" s="56">
        <v>10</v>
      </c>
      <c r="K16" s="1"/>
      <c r="L16" s="15"/>
      <c r="M16" s="15">
        <f t="shared" si="0"/>
        <v>10</v>
      </c>
    </row>
    <row r="17" spans="2:13" x14ac:dyDescent="0.25">
      <c r="B17" s="10">
        <v>10</v>
      </c>
      <c r="C17" s="55" t="s">
        <v>432</v>
      </c>
      <c r="D17" s="55" t="s">
        <v>131</v>
      </c>
      <c r="E17" s="55" t="s">
        <v>135</v>
      </c>
      <c r="F17" s="56">
        <v>10</v>
      </c>
      <c r="G17" s="56">
        <v>3</v>
      </c>
      <c r="H17" s="55" t="s">
        <v>249</v>
      </c>
      <c r="I17" s="56"/>
      <c r="J17" s="56">
        <v>10</v>
      </c>
      <c r="K17" s="15"/>
      <c r="L17" s="15"/>
      <c r="M17" s="15">
        <f t="shared" si="0"/>
        <v>10</v>
      </c>
    </row>
    <row r="18" spans="2:13" x14ac:dyDescent="0.25">
      <c r="B18" s="13">
        <v>11</v>
      </c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5">
        <f t="shared" si="0"/>
        <v>0</v>
      </c>
    </row>
    <row r="19" spans="2:13" x14ac:dyDescent="0.25">
      <c r="B19" s="10">
        <v>12</v>
      </c>
      <c r="C19" s="1"/>
      <c r="D19" s="1"/>
      <c r="E19" s="1"/>
      <c r="F19" s="1"/>
      <c r="G19" s="1"/>
      <c r="H19" s="1"/>
      <c r="I19" s="10"/>
      <c r="J19" s="10"/>
      <c r="K19" s="10"/>
      <c r="L19" s="10"/>
      <c r="M19" s="15">
        <f t="shared" si="0"/>
        <v>0</v>
      </c>
    </row>
    <row r="20" spans="2:13" x14ac:dyDescent="0.25">
      <c r="B20" s="13">
        <v>13</v>
      </c>
      <c r="C20" s="1"/>
      <c r="D20" s="1"/>
      <c r="E20" s="1"/>
      <c r="F20" s="1"/>
      <c r="G20" s="1"/>
      <c r="H20" s="1"/>
      <c r="I20" s="10"/>
      <c r="J20" s="10"/>
      <c r="K20" s="10"/>
      <c r="L20" s="10"/>
      <c r="M20" s="15">
        <f t="shared" si="0"/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5">
        <f t="shared" si="0"/>
        <v>0</v>
      </c>
    </row>
    <row r="22" spans="2:13" x14ac:dyDescent="0.25">
      <c r="B22" s="13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5">
        <f t="shared" si="0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0"/>
        <v>0</v>
      </c>
    </row>
    <row r="24" spans="2:13" x14ac:dyDescent="0.25">
      <c r="B24" s="13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0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0"/>
        <v>0</v>
      </c>
    </row>
    <row r="26" spans="2:13" x14ac:dyDescent="0.25">
      <c r="B26" s="13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0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0"/>
        <v>0</v>
      </c>
    </row>
    <row r="28" spans="2:13" x14ac:dyDescent="0.25">
      <c r="B28" s="13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0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0"/>
        <v>0</v>
      </c>
    </row>
    <row r="30" spans="2:13" x14ac:dyDescent="0.25">
      <c r="B30" s="13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0"/>
        <v>0</v>
      </c>
    </row>
  </sheetData>
  <autoFilter ref="B7:M7">
    <sortState ref="B8:M30">
      <sortCondition descending="1" ref="M7"/>
    </sortState>
  </autoFilter>
  <sortState ref="C8:L19">
    <sortCondition descending="1" ref="L8:L19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workbookViewId="0">
      <selection activeCell="G30" sqref="A28:G30"/>
    </sheetView>
  </sheetViews>
  <sheetFormatPr defaultRowHeight="15" x14ac:dyDescent="0.25"/>
  <cols>
    <col min="1" max="1" width="3.140625" customWidth="1"/>
    <col min="2" max="2" width="6.7109375" bestFit="1" customWidth="1"/>
    <col min="3" max="3" width="18.42578125" bestFit="1" customWidth="1"/>
    <col min="4" max="4" width="12" bestFit="1" customWidth="1"/>
    <col min="5" max="5" width="31.28515625" bestFit="1" customWidth="1"/>
    <col min="6" max="6" width="5" bestFit="1" customWidth="1"/>
    <col min="7" max="7" width="7.42578125" bestFit="1" customWidth="1"/>
    <col min="8" max="8" width="35.140625" bestFit="1" customWidth="1"/>
    <col min="11" max="11" width="10.140625" bestFit="1" customWidth="1"/>
  </cols>
  <sheetData>
    <row r="1" spans="2:13" x14ac:dyDescent="0.25">
      <c r="B1" s="57" t="s">
        <v>12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3" x14ac:dyDescent="0.25">
      <c r="B2" s="57" t="s">
        <v>13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3" ht="15.75" thickBot="1" x14ac:dyDescent="0.3">
      <c r="B3" s="58" t="s">
        <v>57</v>
      </c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2:13" ht="15.75" thickBot="1" x14ac:dyDescent="0.3">
      <c r="B4" s="3" t="s">
        <v>18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59" t="s">
        <v>6</v>
      </c>
      <c r="J6" s="60"/>
      <c r="K6" s="60"/>
      <c r="L6" s="60"/>
      <c r="M6" s="61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30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190</v>
      </c>
      <c r="D8" s="55" t="s">
        <v>191</v>
      </c>
      <c r="E8" s="55" t="s">
        <v>69</v>
      </c>
      <c r="F8" s="56">
        <v>10</v>
      </c>
      <c r="G8" s="56" t="s">
        <v>31</v>
      </c>
      <c r="H8" s="55" t="s">
        <v>197</v>
      </c>
      <c r="I8" s="56">
        <v>15</v>
      </c>
      <c r="J8" s="56">
        <v>30</v>
      </c>
      <c r="K8" s="15"/>
      <c r="L8" s="15"/>
      <c r="M8" s="15">
        <f t="shared" ref="M8:M31" si="0">SUM(I8:L8)</f>
        <v>45</v>
      </c>
    </row>
    <row r="9" spans="2:13" x14ac:dyDescent="0.25">
      <c r="B9" s="10">
        <v>2</v>
      </c>
      <c r="C9" s="55" t="s">
        <v>183</v>
      </c>
      <c r="D9" s="55" t="s">
        <v>73</v>
      </c>
      <c r="E9" s="55" t="s">
        <v>193</v>
      </c>
      <c r="F9" s="56">
        <v>9</v>
      </c>
      <c r="G9" s="56" t="s">
        <v>28</v>
      </c>
      <c r="H9" s="55" t="s">
        <v>196</v>
      </c>
      <c r="I9" s="56">
        <v>30</v>
      </c>
      <c r="J9" s="56"/>
      <c r="K9" s="15"/>
      <c r="L9" s="15"/>
      <c r="M9" s="15">
        <f t="shared" si="0"/>
        <v>30</v>
      </c>
    </row>
    <row r="10" spans="2:13" x14ac:dyDescent="0.25">
      <c r="B10" s="13">
        <v>3</v>
      </c>
      <c r="C10" s="55" t="s">
        <v>184</v>
      </c>
      <c r="D10" s="55" t="s">
        <v>185</v>
      </c>
      <c r="E10" s="55" t="s">
        <v>194</v>
      </c>
      <c r="F10" s="56">
        <v>9</v>
      </c>
      <c r="G10" s="56" t="s">
        <v>31</v>
      </c>
      <c r="H10" s="55" t="s">
        <v>46</v>
      </c>
      <c r="I10" s="56">
        <v>20</v>
      </c>
      <c r="J10" s="56"/>
      <c r="K10" s="15"/>
      <c r="L10" s="15"/>
      <c r="M10" s="15">
        <f t="shared" si="0"/>
        <v>20</v>
      </c>
    </row>
    <row r="11" spans="2:13" x14ac:dyDescent="0.25">
      <c r="B11" s="10">
        <v>4</v>
      </c>
      <c r="C11" s="55" t="s">
        <v>362</v>
      </c>
      <c r="D11" s="55" t="s">
        <v>73</v>
      </c>
      <c r="E11" s="55" t="s">
        <v>70</v>
      </c>
      <c r="F11" s="56">
        <v>9</v>
      </c>
      <c r="G11" s="56" t="s">
        <v>28</v>
      </c>
      <c r="H11" s="55" t="s">
        <v>370</v>
      </c>
      <c r="I11" s="56"/>
      <c r="J11" s="56">
        <v>20</v>
      </c>
      <c r="K11" s="15"/>
      <c r="L11" s="15"/>
      <c r="M11" s="15">
        <f t="shared" si="0"/>
        <v>20</v>
      </c>
    </row>
    <row r="12" spans="2:13" x14ac:dyDescent="0.25">
      <c r="B12" s="13">
        <v>5</v>
      </c>
      <c r="C12" s="55" t="s">
        <v>186</v>
      </c>
      <c r="D12" s="55" t="s">
        <v>67</v>
      </c>
      <c r="E12" s="55" t="s">
        <v>192</v>
      </c>
      <c r="F12" s="56">
        <v>9</v>
      </c>
      <c r="G12" s="56" t="s">
        <v>28</v>
      </c>
      <c r="H12" s="55" t="s">
        <v>198</v>
      </c>
      <c r="I12" s="56">
        <v>15</v>
      </c>
      <c r="J12" s="56"/>
      <c r="K12" s="15"/>
      <c r="L12" s="15"/>
      <c r="M12" s="15">
        <f t="shared" si="0"/>
        <v>15</v>
      </c>
    </row>
    <row r="13" spans="2:13" ht="14.25" customHeight="1" x14ac:dyDescent="0.25">
      <c r="B13" s="10">
        <v>6</v>
      </c>
      <c r="C13" s="55" t="s">
        <v>363</v>
      </c>
      <c r="D13" s="55" t="s">
        <v>103</v>
      </c>
      <c r="E13" s="55" t="s">
        <v>369</v>
      </c>
      <c r="F13" s="56">
        <v>10</v>
      </c>
      <c r="G13" s="56" t="s">
        <v>29</v>
      </c>
      <c r="H13" s="55" t="s">
        <v>371</v>
      </c>
      <c r="I13" s="56"/>
      <c r="J13" s="56">
        <v>15</v>
      </c>
      <c r="K13" s="15"/>
      <c r="L13" s="15"/>
      <c r="M13" s="15">
        <f t="shared" si="0"/>
        <v>15</v>
      </c>
    </row>
    <row r="14" spans="2:13" x14ac:dyDescent="0.25">
      <c r="B14" s="13">
        <v>7</v>
      </c>
      <c r="C14" s="55" t="s">
        <v>364</v>
      </c>
      <c r="D14" s="55" t="s">
        <v>365</v>
      </c>
      <c r="E14" s="55" t="s">
        <v>159</v>
      </c>
      <c r="F14" s="56">
        <v>10</v>
      </c>
      <c r="G14" s="56" t="s">
        <v>29</v>
      </c>
      <c r="H14" s="55" t="s">
        <v>372</v>
      </c>
      <c r="I14" s="56"/>
      <c r="J14" s="56">
        <v>15</v>
      </c>
      <c r="K14" s="15"/>
      <c r="L14" s="15"/>
      <c r="M14" s="15">
        <f t="shared" si="0"/>
        <v>15</v>
      </c>
    </row>
    <row r="15" spans="2:13" x14ac:dyDescent="0.25">
      <c r="B15" s="10">
        <v>8</v>
      </c>
      <c r="C15" s="55" t="s">
        <v>187</v>
      </c>
      <c r="D15" s="55" t="s">
        <v>188</v>
      </c>
      <c r="E15" s="55" t="s">
        <v>195</v>
      </c>
      <c r="F15" s="56">
        <v>10</v>
      </c>
      <c r="G15" s="56">
        <v>3</v>
      </c>
      <c r="H15" s="55" t="s">
        <v>199</v>
      </c>
      <c r="I15" s="56">
        <v>10</v>
      </c>
      <c r="J15" s="56"/>
      <c r="K15" s="15"/>
      <c r="L15" s="15"/>
      <c r="M15" s="15">
        <f t="shared" si="0"/>
        <v>10</v>
      </c>
    </row>
    <row r="16" spans="2:13" x14ac:dyDescent="0.25">
      <c r="B16" s="13">
        <v>9</v>
      </c>
      <c r="C16" s="55" t="s">
        <v>189</v>
      </c>
      <c r="D16" s="55" t="s">
        <v>103</v>
      </c>
      <c r="E16" s="55" t="s">
        <v>176</v>
      </c>
      <c r="F16" s="56">
        <v>9</v>
      </c>
      <c r="G16" s="56" t="s">
        <v>29</v>
      </c>
      <c r="H16" s="55" t="s">
        <v>179</v>
      </c>
      <c r="I16" s="56">
        <v>10</v>
      </c>
      <c r="J16" s="56"/>
      <c r="K16" s="15"/>
      <c r="L16" s="15"/>
      <c r="M16" s="15">
        <f t="shared" si="0"/>
        <v>10</v>
      </c>
    </row>
    <row r="17" spans="2:13" x14ac:dyDescent="0.25">
      <c r="B17" s="10">
        <v>10</v>
      </c>
      <c r="C17" s="55" t="s">
        <v>366</v>
      </c>
      <c r="D17" s="55" t="s">
        <v>355</v>
      </c>
      <c r="E17" s="55" t="s">
        <v>70</v>
      </c>
      <c r="F17" s="56">
        <v>9</v>
      </c>
      <c r="G17" s="56" t="s">
        <v>28</v>
      </c>
      <c r="H17" s="55" t="s">
        <v>370</v>
      </c>
      <c r="I17" s="56"/>
      <c r="J17" s="56">
        <v>10</v>
      </c>
      <c r="K17" s="1"/>
      <c r="L17" s="15"/>
      <c r="M17" s="15">
        <f t="shared" si="0"/>
        <v>10</v>
      </c>
    </row>
    <row r="18" spans="2:13" x14ac:dyDescent="0.25">
      <c r="B18" s="13">
        <v>11</v>
      </c>
      <c r="C18" s="55" t="s">
        <v>367</v>
      </c>
      <c r="D18" s="55" t="s">
        <v>368</v>
      </c>
      <c r="E18" s="55" t="s">
        <v>69</v>
      </c>
      <c r="F18" s="56">
        <v>10</v>
      </c>
      <c r="G18" s="56" t="s">
        <v>31</v>
      </c>
      <c r="H18" s="55" t="s">
        <v>425</v>
      </c>
      <c r="I18" s="56"/>
      <c r="J18" s="56">
        <v>10</v>
      </c>
      <c r="K18" s="15"/>
      <c r="L18" s="15"/>
      <c r="M18" s="15">
        <f t="shared" si="0"/>
        <v>10</v>
      </c>
    </row>
    <row r="19" spans="2:13" x14ac:dyDescent="0.25">
      <c r="B19" s="10">
        <v>12</v>
      </c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5">
        <f t="shared" si="0"/>
        <v>0</v>
      </c>
    </row>
    <row r="20" spans="2:13" x14ac:dyDescent="0.25">
      <c r="B20" s="13">
        <v>13</v>
      </c>
      <c r="C20" s="1"/>
      <c r="D20" s="1"/>
      <c r="E20" s="1"/>
      <c r="F20" s="1"/>
      <c r="G20" s="1"/>
      <c r="H20" s="1"/>
      <c r="I20" s="10"/>
      <c r="J20" s="10"/>
      <c r="K20" s="10"/>
      <c r="L20" s="10"/>
      <c r="M20" s="15">
        <f t="shared" si="0"/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5">
        <f t="shared" si="0"/>
        <v>0</v>
      </c>
    </row>
    <row r="22" spans="2:13" x14ac:dyDescent="0.25">
      <c r="B22" s="13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5">
        <f t="shared" si="0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5">
        <f t="shared" si="0"/>
        <v>0</v>
      </c>
    </row>
    <row r="24" spans="2:13" x14ac:dyDescent="0.25">
      <c r="B24" s="13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5">
        <f t="shared" si="0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0"/>
        <v>0</v>
      </c>
    </row>
    <row r="26" spans="2:13" x14ac:dyDescent="0.25">
      <c r="B26" s="13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0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0"/>
        <v>0</v>
      </c>
    </row>
    <row r="28" spans="2:13" x14ac:dyDescent="0.25">
      <c r="B28" s="13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0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0"/>
        <v>0</v>
      </c>
    </row>
    <row r="30" spans="2:13" x14ac:dyDescent="0.25">
      <c r="B30" s="13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0"/>
        <v>0</v>
      </c>
    </row>
    <row r="31" spans="2:13" x14ac:dyDescent="0.25">
      <c r="B31" s="10">
        <v>24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0"/>
        <v>0</v>
      </c>
    </row>
  </sheetData>
  <autoFilter ref="B7:M7">
    <sortState ref="B8:M31">
      <sortCondition descending="1" ref="M7"/>
    </sortState>
  </autoFilter>
  <sortState ref="C8:L24">
    <sortCondition descending="1" ref="L8:L24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workbookViewId="0">
      <selection activeCell="M8" sqref="M8:M22"/>
    </sheetView>
  </sheetViews>
  <sheetFormatPr defaultRowHeight="15" x14ac:dyDescent="0.25"/>
  <cols>
    <col min="1" max="1" width="3.140625" customWidth="1"/>
    <col min="2" max="2" width="6.7109375" bestFit="1" customWidth="1"/>
    <col min="3" max="3" width="18" customWidth="1"/>
    <col min="4" max="4" width="15.5703125" customWidth="1"/>
    <col min="5" max="5" width="31.7109375" bestFit="1" customWidth="1"/>
    <col min="6" max="6" width="5" bestFit="1" customWidth="1"/>
    <col min="7" max="7" width="7.42578125" bestFit="1" customWidth="1"/>
    <col min="8" max="8" width="27" bestFit="1" customWidth="1"/>
    <col min="11" max="11" width="10.140625" bestFit="1" customWidth="1"/>
  </cols>
  <sheetData>
    <row r="1" spans="2:13" x14ac:dyDescent="0.25">
      <c r="B1" s="57" t="s">
        <v>12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3" x14ac:dyDescent="0.25">
      <c r="B2" s="57" t="s">
        <v>13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3" ht="15.75" thickBot="1" x14ac:dyDescent="0.3">
      <c r="B3" s="58" t="s">
        <v>57</v>
      </c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2:13" ht="15.75" thickBot="1" x14ac:dyDescent="0.3">
      <c r="B4" s="3" t="s">
        <v>21</v>
      </c>
      <c r="K4" s="12"/>
    </row>
    <row r="5" spans="2:13" ht="15.75" thickBot="1" x14ac:dyDescent="0.3">
      <c r="B5" s="11"/>
    </row>
    <row r="6" spans="2:13" ht="15.75" thickBot="1" x14ac:dyDescent="0.3">
      <c r="B6" s="11"/>
      <c r="I6" s="59" t="s">
        <v>6</v>
      </c>
      <c r="J6" s="60"/>
      <c r="K6" s="60"/>
      <c r="L6" s="60"/>
      <c r="M6" s="61"/>
    </row>
    <row r="7" spans="2:13" ht="15.75" thickBot="1" x14ac:dyDescent="0.3">
      <c r="B7" s="2" t="s">
        <v>0</v>
      </c>
      <c r="C7" s="19" t="s">
        <v>1</v>
      </c>
      <c r="D7" s="7" t="s">
        <v>2</v>
      </c>
      <c r="E7" s="6" t="s">
        <v>3</v>
      </c>
      <c r="F7" s="7" t="s">
        <v>4</v>
      </c>
      <c r="G7" s="6" t="s">
        <v>30</v>
      </c>
      <c r="H7" s="6" t="s">
        <v>5</v>
      </c>
      <c r="I7" s="8" t="s">
        <v>7</v>
      </c>
      <c r="J7" s="9" t="s">
        <v>8</v>
      </c>
      <c r="K7" s="8" t="s">
        <v>9</v>
      </c>
      <c r="L7" s="9" t="s">
        <v>10</v>
      </c>
      <c r="M7" s="8" t="s">
        <v>11</v>
      </c>
    </row>
    <row r="8" spans="2:13" x14ac:dyDescent="0.25">
      <c r="B8" s="13">
        <v>1</v>
      </c>
      <c r="C8" s="55" t="s">
        <v>204</v>
      </c>
      <c r="D8" s="55" t="s">
        <v>205</v>
      </c>
      <c r="E8" s="55" t="s">
        <v>209</v>
      </c>
      <c r="F8" s="56">
        <v>10</v>
      </c>
      <c r="G8" s="56" t="s">
        <v>29</v>
      </c>
      <c r="H8" s="55" t="s">
        <v>217</v>
      </c>
      <c r="I8" s="56">
        <v>15</v>
      </c>
      <c r="J8" s="56">
        <v>30</v>
      </c>
      <c r="K8" s="15"/>
      <c r="L8" s="15"/>
      <c r="M8" s="15">
        <f t="shared" ref="M8:M31" si="0">SUM(I8:L8)</f>
        <v>45</v>
      </c>
    </row>
    <row r="9" spans="2:13" x14ac:dyDescent="0.25">
      <c r="B9" s="10">
        <v>2</v>
      </c>
      <c r="C9" s="55" t="s">
        <v>208</v>
      </c>
      <c r="D9" s="55" t="s">
        <v>165</v>
      </c>
      <c r="E9" s="55" t="s">
        <v>68</v>
      </c>
      <c r="F9" s="56">
        <v>9</v>
      </c>
      <c r="G9" s="56" t="s">
        <v>31</v>
      </c>
      <c r="H9" s="55" t="s">
        <v>214</v>
      </c>
      <c r="I9" s="56">
        <v>30</v>
      </c>
      <c r="J9" s="56"/>
      <c r="K9" s="15"/>
      <c r="L9" s="15"/>
      <c r="M9" s="15">
        <f t="shared" si="0"/>
        <v>30</v>
      </c>
    </row>
    <row r="10" spans="2:13" x14ac:dyDescent="0.25">
      <c r="B10" s="13">
        <v>3</v>
      </c>
      <c r="C10" s="55" t="s">
        <v>200</v>
      </c>
      <c r="D10" s="55" t="s">
        <v>201</v>
      </c>
      <c r="E10" s="55" t="s">
        <v>210</v>
      </c>
      <c r="F10" s="56">
        <v>9</v>
      </c>
      <c r="G10" s="56" t="s">
        <v>31</v>
      </c>
      <c r="H10" s="55" t="s">
        <v>215</v>
      </c>
      <c r="I10" s="56">
        <v>20</v>
      </c>
      <c r="J10" s="56"/>
      <c r="K10" s="15"/>
      <c r="L10" s="15"/>
      <c r="M10" s="15">
        <f t="shared" si="0"/>
        <v>20</v>
      </c>
    </row>
    <row r="11" spans="2:13" x14ac:dyDescent="0.25">
      <c r="B11" s="10">
        <v>4</v>
      </c>
      <c r="C11" s="55" t="s">
        <v>424</v>
      </c>
      <c r="D11" s="55" t="s">
        <v>88</v>
      </c>
      <c r="E11" s="55" t="s">
        <v>69</v>
      </c>
      <c r="F11" s="56">
        <v>10</v>
      </c>
      <c r="G11" s="56" t="s">
        <v>32</v>
      </c>
      <c r="H11" s="55" t="s">
        <v>425</v>
      </c>
      <c r="I11" s="56"/>
      <c r="J11" s="56">
        <v>20</v>
      </c>
      <c r="K11" s="15"/>
      <c r="L11" s="15"/>
      <c r="M11" s="15">
        <f t="shared" si="0"/>
        <v>20</v>
      </c>
    </row>
    <row r="12" spans="2:13" x14ac:dyDescent="0.25">
      <c r="B12" s="13">
        <v>5</v>
      </c>
      <c r="C12" s="55" t="s">
        <v>202</v>
      </c>
      <c r="D12" s="55" t="s">
        <v>203</v>
      </c>
      <c r="E12" s="55" t="s">
        <v>211</v>
      </c>
      <c r="F12" s="56">
        <v>9</v>
      </c>
      <c r="G12" s="56" t="s">
        <v>29</v>
      </c>
      <c r="H12" s="55" t="s">
        <v>216</v>
      </c>
      <c r="I12" s="56">
        <v>15</v>
      </c>
      <c r="J12" s="56"/>
      <c r="K12" s="15"/>
      <c r="L12" s="15"/>
      <c r="M12" s="15">
        <f t="shared" si="0"/>
        <v>15</v>
      </c>
    </row>
    <row r="13" spans="2:13" x14ac:dyDescent="0.25">
      <c r="B13" s="10">
        <v>6</v>
      </c>
      <c r="C13" s="55" t="s">
        <v>420</v>
      </c>
      <c r="D13" s="55" t="s">
        <v>421</v>
      </c>
      <c r="E13" s="55" t="s">
        <v>135</v>
      </c>
      <c r="F13" s="56">
        <v>10</v>
      </c>
      <c r="G13" s="56" t="s">
        <v>28</v>
      </c>
      <c r="H13" s="55" t="s">
        <v>426</v>
      </c>
      <c r="I13" s="56"/>
      <c r="J13" s="56">
        <v>15</v>
      </c>
      <c r="K13" s="15"/>
      <c r="L13" s="15"/>
      <c r="M13" s="15">
        <f t="shared" si="0"/>
        <v>15</v>
      </c>
    </row>
    <row r="14" spans="2:13" x14ac:dyDescent="0.25">
      <c r="B14" s="13">
        <v>7</v>
      </c>
      <c r="C14" s="55" t="s">
        <v>422</v>
      </c>
      <c r="D14" s="55" t="s">
        <v>423</v>
      </c>
      <c r="E14" s="55" t="s">
        <v>135</v>
      </c>
      <c r="F14" s="56">
        <v>10</v>
      </c>
      <c r="G14" s="56" t="s">
        <v>32</v>
      </c>
      <c r="H14" s="55" t="s">
        <v>427</v>
      </c>
      <c r="I14" s="56"/>
      <c r="J14" s="56">
        <v>15</v>
      </c>
      <c r="K14" s="15"/>
      <c r="L14" s="15"/>
      <c r="M14" s="15">
        <f t="shared" si="0"/>
        <v>15</v>
      </c>
    </row>
    <row r="15" spans="2:13" x14ac:dyDescent="0.25">
      <c r="B15" s="10">
        <v>8</v>
      </c>
      <c r="C15" s="55" t="s">
        <v>206</v>
      </c>
      <c r="D15" s="55" t="s">
        <v>36</v>
      </c>
      <c r="E15" s="55" t="s">
        <v>54</v>
      </c>
      <c r="F15" s="56">
        <v>10</v>
      </c>
      <c r="G15" s="56" t="s">
        <v>28</v>
      </c>
      <c r="H15" s="55" t="s">
        <v>218</v>
      </c>
      <c r="I15" s="56">
        <v>10</v>
      </c>
      <c r="J15" s="56"/>
      <c r="K15" s="15"/>
      <c r="L15" s="15"/>
      <c r="M15" s="15">
        <f t="shared" si="0"/>
        <v>10</v>
      </c>
    </row>
    <row r="16" spans="2:13" x14ac:dyDescent="0.25">
      <c r="B16" s="13">
        <v>9</v>
      </c>
      <c r="C16" s="55" t="s">
        <v>212</v>
      </c>
      <c r="D16" s="55" t="s">
        <v>207</v>
      </c>
      <c r="E16" s="55" t="s">
        <v>213</v>
      </c>
      <c r="F16" s="56">
        <v>10</v>
      </c>
      <c r="G16" s="56" t="s">
        <v>28</v>
      </c>
      <c r="H16" s="55" t="s">
        <v>219</v>
      </c>
      <c r="I16" s="56">
        <v>10</v>
      </c>
      <c r="J16" s="56"/>
      <c r="K16" s="15"/>
      <c r="L16" s="15"/>
      <c r="M16" s="15">
        <f t="shared" si="0"/>
        <v>10</v>
      </c>
    </row>
    <row r="17" spans="2:13" x14ac:dyDescent="0.25">
      <c r="B17" s="10">
        <v>10</v>
      </c>
      <c r="C17" s="1"/>
      <c r="D17" s="1"/>
      <c r="E17" s="1"/>
      <c r="F17" s="1"/>
      <c r="G17" s="1"/>
      <c r="H17" s="1"/>
      <c r="I17" s="1"/>
      <c r="J17" s="1"/>
      <c r="K17" s="1"/>
      <c r="L17" s="15"/>
      <c r="M17" s="15">
        <f t="shared" si="0"/>
        <v>0</v>
      </c>
    </row>
    <row r="18" spans="2:13" x14ac:dyDescent="0.25">
      <c r="B18" s="13">
        <v>11</v>
      </c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5">
        <f t="shared" si="0"/>
        <v>0</v>
      </c>
    </row>
    <row r="19" spans="2:13" x14ac:dyDescent="0.25">
      <c r="B19" s="10">
        <v>12</v>
      </c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5">
        <f t="shared" si="0"/>
        <v>0</v>
      </c>
    </row>
    <row r="20" spans="2:13" x14ac:dyDescent="0.25">
      <c r="B20" s="13">
        <v>13</v>
      </c>
      <c r="C20" s="1"/>
      <c r="D20" s="1"/>
      <c r="E20" s="1"/>
      <c r="F20" s="1"/>
      <c r="G20" s="1"/>
      <c r="H20" s="1"/>
      <c r="I20" s="10"/>
      <c r="J20" s="10"/>
      <c r="K20" s="10"/>
      <c r="L20" s="10"/>
      <c r="M20" s="15">
        <f t="shared" si="0"/>
        <v>0</v>
      </c>
    </row>
    <row r="21" spans="2:13" x14ac:dyDescent="0.25">
      <c r="B21" s="10">
        <v>14</v>
      </c>
      <c r="C21" s="1"/>
      <c r="D21" s="1"/>
      <c r="E21" s="1"/>
      <c r="F21" s="1"/>
      <c r="G21" s="1"/>
      <c r="H21" s="1"/>
      <c r="I21" s="10"/>
      <c r="J21" s="10"/>
      <c r="K21" s="10"/>
      <c r="L21" s="10"/>
      <c r="M21" s="15">
        <f t="shared" si="0"/>
        <v>0</v>
      </c>
    </row>
    <row r="22" spans="2:13" x14ac:dyDescent="0.25">
      <c r="B22" s="13">
        <v>15</v>
      </c>
      <c r="C22" s="1"/>
      <c r="D22" s="1"/>
      <c r="E22" s="1"/>
      <c r="F22" s="1"/>
      <c r="G22" s="1"/>
      <c r="H22" s="1"/>
      <c r="I22" s="10"/>
      <c r="J22" s="10"/>
      <c r="K22" s="10"/>
      <c r="L22" s="10"/>
      <c r="M22" s="15">
        <f t="shared" si="0"/>
        <v>0</v>
      </c>
    </row>
    <row r="23" spans="2:13" x14ac:dyDescent="0.25">
      <c r="B23" s="10">
        <v>16</v>
      </c>
      <c r="C23" s="1"/>
      <c r="D23" s="1"/>
      <c r="E23" s="1"/>
      <c r="F23" s="1"/>
      <c r="G23" s="1"/>
      <c r="H23" s="1"/>
      <c r="I23" s="10"/>
      <c r="J23" s="10"/>
      <c r="K23" s="10"/>
      <c r="L23" s="10"/>
      <c r="M23" s="10">
        <f t="shared" si="0"/>
        <v>0</v>
      </c>
    </row>
    <row r="24" spans="2:13" x14ac:dyDescent="0.25">
      <c r="B24" s="13">
        <v>17</v>
      </c>
      <c r="C24" s="1"/>
      <c r="D24" s="1"/>
      <c r="E24" s="1"/>
      <c r="F24" s="1"/>
      <c r="G24" s="1"/>
      <c r="H24" s="1"/>
      <c r="I24" s="10"/>
      <c r="J24" s="10"/>
      <c r="K24" s="10"/>
      <c r="L24" s="10"/>
      <c r="M24" s="10">
        <f t="shared" si="0"/>
        <v>0</v>
      </c>
    </row>
    <row r="25" spans="2:13" x14ac:dyDescent="0.25">
      <c r="B25" s="10">
        <v>18</v>
      </c>
      <c r="C25" s="1"/>
      <c r="D25" s="1"/>
      <c r="E25" s="1"/>
      <c r="F25" s="1"/>
      <c r="G25" s="1"/>
      <c r="H25" s="1"/>
      <c r="I25" s="10"/>
      <c r="J25" s="10"/>
      <c r="K25" s="10"/>
      <c r="L25" s="10"/>
      <c r="M25" s="10">
        <f t="shared" si="0"/>
        <v>0</v>
      </c>
    </row>
    <row r="26" spans="2:13" x14ac:dyDescent="0.25">
      <c r="B26" s="13">
        <v>19</v>
      </c>
      <c r="C26" s="1"/>
      <c r="D26" s="1"/>
      <c r="E26" s="1"/>
      <c r="F26" s="1"/>
      <c r="G26" s="1"/>
      <c r="H26" s="1"/>
      <c r="I26" s="10"/>
      <c r="J26" s="10"/>
      <c r="K26" s="10"/>
      <c r="L26" s="10"/>
      <c r="M26" s="10">
        <f t="shared" si="0"/>
        <v>0</v>
      </c>
    </row>
    <row r="27" spans="2:13" x14ac:dyDescent="0.25">
      <c r="B27" s="10">
        <v>20</v>
      </c>
      <c r="C27" s="1"/>
      <c r="D27" s="1"/>
      <c r="E27" s="1"/>
      <c r="F27" s="1"/>
      <c r="G27" s="1"/>
      <c r="H27" s="1"/>
      <c r="I27" s="10"/>
      <c r="J27" s="10"/>
      <c r="K27" s="10"/>
      <c r="L27" s="10"/>
      <c r="M27" s="10">
        <f t="shared" si="0"/>
        <v>0</v>
      </c>
    </row>
    <row r="28" spans="2:13" x14ac:dyDescent="0.25">
      <c r="B28" s="13">
        <v>21</v>
      </c>
      <c r="C28" s="1"/>
      <c r="D28" s="1"/>
      <c r="E28" s="1"/>
      <c r="F28" s="1"/>
      <c r="G28" s="1"/>
      <c r="H28" s="1"/>
      <c r="I28" s="10"/>
      <c r="J28" s="10"/>
      <c r="K28" s="10"/>
      <c r="L28" s="10"/>
      <c r="M28" s="10">
        <f t="shared" si="0"/>
        <v>0</v>
      </c>
    </row>
    <row r="29" spans="2:13" x14ac:dyDescent="0.25">
      <c r="B29" s="10">
        <v>22</v>
      </c>
      <c r="C29" s="1"/>
      <c r="D29" s="1"/>
      <c r="E29" s="1"/>
      <c r="F29" s="1"/>
      <c r="G29" s="1"/>
      <c r="H29" s="1"/>
      <c r="I29" s="10"/>
      <c r="J29" s="10"/>
      <c r="K29" s="10"/>
      <c r="L29" s="10"/>
      <c r="M29" s="10">
        <f t="shared" si="0"/>
        <v>0</v>
      </c>
    </row>
    <row r="30" spans="2:13" x14ac:dyDescent="0.25">
      <c r="B30" s="13">
        <v>23</v>
      </c>
      <c r="C30" s="1"/>
      <c r="D30" s="1"/>
      <c r="E30" s="1"/>
      <c r="F30" s="1"/>
      <c r="G30" s="1"/>
      <c r="H30" s="1"/>
      <c r="I30" s="10"/>
      <c r="J30" s="10"/>
      <c r="K30" s="10"/>
      <c r="L30" s="10"/>
      <c r="M30" s="10">
        <f t="shared" si="0"/>
        <v>0</v>
      </c>
    </row>
    <row r="31" spans="2:13" x14ac:dyDescent="0.25">
      <c r="B31" s="10">
        <v>25</v>
      </c>
      <c r="C31" s="1"/>
      <c r="D31" s="1"/>
      <c r="E31" s="1"/>
      <c r="F31" s="1"/>
      <c r="G31" s="1"/>
      <c r="H31" s="1"/>
      <c r="I31" s="10"/>
      <c r="J31" s="10"/>
      <c r="K31" s="10"/>
      <c r="L31" s="10"/>
      <c r="M31" s="10">
        <f t="shared" si="0"/>
        <v>0</v>
      </c>
    </row>
  </sheetData>
  <autoFilter ref="B7:M7">
    <sortState ref="B8:M31">
      <sortCondition descending="1" ref="M7"/>
    </sortState>
  </autoFilter>
  <sortState ref="C8:L20">
    <sortCondition descending="1" ref="L8:L20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31</vt:lpstr>
      <vt:lpstr>32</vt:lpstr>
      <vt:lpstr>34</vt:lpstr>
      <vt:lpstr>35</vt:lpstr>
      <vt:lpstr>37</vt:lpstr>
      <vt:lpstr>38</vt:lpstr>
      <vt:lpstr>40</vt:lpstr>
      <vt:lpstr>42</vt:lpstr>
      <vt:lpstr>44</vt:lpstr>
      <vt:lpstr>46</vt:lpstr>
      <vt:lpstr>48</vt:lpstr>
      <vt:lpstr>50</vt:lpstr>
      <vt:lpstr>55</vt:lpstr>
      <vt:lpstr>60</vt:lpstr>
      <vt:lpstr>св.48</vt:lpstr>
      <vt:lpstr>СВ.60</vt:lpstr>
      <vt:lpstr>ДЕВОЧКИ</vt:lpstr>
      <vt:lpstr>МАЛЬЧИКИ</vt:lpstr>
      <vt:lpstr>ТРЕНЕРЫ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V8K6P-J9MGT-99BYV-CX</dc:creator>
  <cp:lastModifiedBy>Чернова Ирина Александровна</cp:lastModifiedBy>
  <cp:lastPrinted>2018-06-18T07:28:14Z</cp:lastPrinted>
  <dcterms:created xsi:type="dcterms:W3CDTF">2016-10-11T04:49:52Z</dcterms:created>
  <dcterms:modified xsi:type="dcterms:W3CDTF">2021-09-06T13:17:07Z</dcterms:modified>
</cp:coreProperties>
</file>