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585"/>
  </bookViews>
  <sheets>
    <sheet name="СКК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AA9" i="1" l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8" i="1"/>
</calcChain>
</file>

<file path=xl/sharedStrings.xml><?xml version="1.0" encoding="utf-8"?>
<sst xmlns="http://schemas.openxmlformats.org/spreadsheetml/2006/main" count="396" uniqueCount="224">
  <si>
    <t xml:space="preserve"> </t>
  </si>
  <si>
    <t>АТАКОВ</t>
  </si>
  <si>
    <t>НАДЫР</t>
  </si>
  <si>
    <t>СШОР ИМ РАХЛИНА</t>
  </si>
  <si>
    <t>2Ю</t>
  </si>
  <si>
    <t>ХОМЕНТОВСКИЙ НК</t>
  </si>
  <si>
    <t>БАЛТРУШИН</t>
  </si>
  <si>
    <t>СЕРГЕЙ</t>
  </si>
  <si>
    <t>ШЕРЕМЕТ ИС</t>
  </si>
  <si>
    <t>БРАТКИН</t>
  </si>
  <si>
    <t>ДАВИД</t>
  </si>
  <si>
    <t>3Ю</t>
  </si>
  <si>
    <t>АФАНАСЬЕВА</t>
  </si>
  <si>
    <t>СОФЬЯ</t>
  </si>
  <si>
    <t>ЛУГА</t>
  </si>
  <si>
    <t>2В</t>
  </si>
  <si>
    <t>ПОЗДЕЕВ ГН</t>
  </si>
  <si>
    <t>КРЫМШАМХАЛОВА</t>
  </si>
  <si>
    <t>АМАЛИЯ</t>
  </si>
  <si>
    <t>СШОР ВО</t>
  </si>
  <si>
    <t>1В</t>
  </si>
  <si>
    <t>РЕШЕТНИКОВ СИ</t>
  </si>
  <si>
    <t>ФИЛЬКИНА</t>
  </si>
  <si>
    <t>ДИАНА</t>
  </si>
  <si>
    <t>СШОР №2</t>
  </si>
  <si>
    <t>САВЕЛЬЕВА ОВ</t>
  </si>
  <si>
    <t>ГУСЕЙНОВ</t>
  </si>
  <si>
    <t>КЯНАН</t>
  </si>
  <si>
    <t>АДМИРАЛТЕЕЦ</t>
  </si>
  <si>
    <t>НОЖИЛОВ МН</t>
  </si>
  <si>
    <t>ШУБИН</t>
  </si>
  <si>
    <t>ИВАН</t>
  </si>
  <si>
    <t>ВЕЛИКИЙ НОВГОРОД</t>
  </si>
  <si>
    <t>ЭРВИЦ СГ</t>
  </si>
  <si>
    <t>КОНЫГИН</t>
  </si>
  <si>
    <t>КОРЖИК</t>
  </si>
  <si>
    <t>ДМИТРИЙ</t>
  </si>
  <si>
    <t>СОМИНСКИЙ</t>
  </si>
  <si>
    <t>ЛЕВ</t>
  </si>
  <si>
    <t>ОН</t>
  </si>
  <si>
    <t>ПРЕСНОВ</t>
  </si>
  <si>
    <t>МАКСИМ</t>
  </si>
  <si>
    <t>СОСНОВЫЙ БОР</t>
  </si>
  <si>
    <t>ТОРХОВ СА</t>
  </si>
  <si>
    <t>СШОР №1</t>
  </si>
  <si>
    <t>ГУМБАТАЛИЕВ</t>
  </si>
  <si>
    <t>ЭЛЬДАР</t>
  </si>
  <si>
    <t>ЛАБУСОВА</t>
  </si>
  <si>
    <t>ЛЮБОВЬ</t>
  </si>
  <si>
    <t>ПСКОВ</t>
  </si>
  <si>
    <t>АДРУРАХМАНОВ БО</t>
  </si>
  <si>
    <t>АЗИЗОВ</t>
  </si>
  <si>
    <t>ДЖАВИД</t>
  </si>
  <si>
    <t>ЗЕЛЕНОГОРСК</t>
  </si>
  <si>
    <t>СТЕПАНЯН АА</t>
  </si>
  <si>
    <t>НЕРСИСЯН</t>
  </si>
  <si>
    <t>РАФИК</t>
  </si>
  <si>
    <t>1Ю</t>
  </si>
  <si>
    <t>КИСЕЛЕВ ИВ</t>
  </si>
  <si>
    <t>КШВСМ</t>
  </si>
  <si>
    <t>КОБЯКОВ</t>
  </si>
  <si>
    <t>ГЕРМАН</t>
  </si>
  <si>
    <t>КЛИМОВ ЕН</t>
  </si>
  <si>
    <t>МАМАРАЗИКОВ</t>
  </si>
  <si>
    <t>ХУСНИДИН</t>
  </si>
  <si>
    <t>ПРОМЕТЕЙ</t>
  </si>
  <si>
    <t>БЕЛЯВСКИЙ</t>
  </si>
  <si>
    <t>ГЛЕБ</t>
  </si>
  <si>
    <t>КОРЖАВЫХ П</t>
  </si>
  <si>
    <t>ИОНОВ</t>
  </si>
  <si>
    <t>СШОР ИМ РАХЛИНА-ВОЛНА</t>
  </si>
  <si>
    <t>КИВИК ЕП</t>
  </si>
  <si>
    <t>ПЕТРОВА</t>
  </si>
  <si>
    <t>ЕЛИЗАВЕТА</t>
  </si>
  <si>
    <t>ГУСЕВА СВ ИВАНОВА ТН</t>
  </si>
  <si>
    <t>ИВАНОВА</t>
  </si>
  <si>
    <t>ПОЛИНА</t>
  </si>
  <si>
    <t>КИНЕВА</t>
  </si>
  <si>
    <t>ЕКАТЕРИНА</t>
  </si>
  <si>
    <t>САМУРАЙ</t>
  </si>
  <si>
    <t>ОРЛОВ ВЮ КОНЫГИН СВ</t>
  </si>
  <si>
    <t>РОГАЧЕВА</t>
  </si>
  <si>
    <t>АЛИНА</t>
  </si>
  <si>
    <t>МУРМАНСК</t>
  </si>
  <si>
    <t>ПАРШИН АВ</t>
  </si>
  <si>
    <t>ФРОЛОВА</t>
  </si>
  <si>
    <t>ВАСИЛИСА</t>
  </si>
  <si>
    <t>БУРАВЦЕВА ЕС</t>
  </si>
  <si>
    <t>СОРОКИНА</t>
  </si>
  <si>
    <t>АННА</t>
  </si>
  <si>
    <t>СОКОЛ</t>
  </si>
  <si>
    <t>КОРОЛЕВ СА</t>
  </si>
  <si>
    <t>ГАСАНОВ</t>
  </si>
  <si>
    <t>РУСЛАН</t>
  </si>
  <si>
    <t>ИВАНОВ</t>
  </si>
  <si>
    <t>НИКИТА</t>
  </si>
  <si>
    <t>ЕГОР</t>
  </si>
  <si>
    <t>ПАВЕЛ</t>
  </si>
  <si>
    <t>САХОНЬ</t>
  </si>
  <si>
    <t>НАРВСКАЯ ЗАСТАВА</t>
  </si>
  <si>
    <t>БУЛГАКОВ АВ</t>
  </si>
  <si>
    <t>ПЁТР</t>
  </si>
  <si>
    <t>ВИКТОР</t>
  </si>
  <si>
    <t>ТАРАСОВ</t>
  </si>
  <si>
    <t>ВАЛЕРИЙ</t>
  </si>
  <si>
    <t>ОРЛОВ АЮ</t>
  </si>
  <si>
    <t>ФЕДОРОВ</t>
  </si>
  <si>
    <t>КМС</t>
  </si>
  <si>
    <t>АЛЕКСАНДР</t>
  </si>
  <si>
    <t>МАГОМЕДРАСУЛ</t>
  </si>
  <si>
    <t>ЯМПУРОВ</t>
  </si>
  <si>
    <t>ЛАВРЕНТИЙ</t>
  </si>
  <si>
    <t>КУГАЕВА</t>
  </si>
  <si>
    <t>МОСКВА ШАБОЛОВКА</t>
  </si>
  <si>
    <t>ДУГАЕВА</t>
  </si>
  <si>
    <t>АЛЕКСЕЕВСКАЯ</t>
  </si>
  <si>
    <t>ЭЛЬВИРА</t>
  </si>
  <si>
    <t>ШЕРЕМЕТ ИС БУРАВЦЕВА ЕС</t>
  </si>
  <si>
    <t>ЛЕВОН</t>
  </si>
  <si>
    <t>ПОПОВ</t>
  </si>
  <si>
    <t>ПЦ НЕВСКИЙ</t>
  </si>
  <si>
    <t>СОЛОМАТИН</t>
  </si>
  <si>
    <t>ПЕДДЕР</t>
  </si>
  <si>
    <t>ОЛЕГ</t>
  </si>
  <si>
    <t>АЛЕКСЕЙ</t>
  </si>
  <si>
    <t>ГОРЯЧЕВ АВ</t>
  </si>
  <si>
    <t>АГАБЕКЯН</t>
  </si>
  <si>
    <t>ЭРИК</t>
  </si>
  <si>
    <t>ЛИСОГУБ</t>
  </si>
  <si>
    <t>НАЙМАНОВ</t>
  </si>
  <si>
    <t>РОВИНСКИЙ</t>
  </si>
  <si>
    <t>ДЕМЬЯН</t>
  </si>
  <si>
    <t>АЛЕКСЕЕВА</t>
  </si>
  <si>
    <t>ВИКТОРИЯ</t>
  </si>
  <si>
    <t>ЯРОСВЕТ ИВ</t>
  </si>
  <si>
    <t>БАБАЯН</t>
  </si>
  <si>
    <t>МИЛЕНА</t>
  </si>
  <si>
    <t>ФАЛЬКОВ ДИ ИВАНОВА ВС</t>
  </si>
  <si>
    <t>КОРТЕЛЕВА</t>
  </si>
  <si>
    <t>ВАЛЕРИЯ</t>
  </si>
  <si>
    <t>СОБОЛЕВА</t>
  </si>
  <si>
    <t>1ВЗ</t>
  </si>
  <si>
    <t>НЕНАШЕВА</t>
  </si>
  <si>
    <t>ХУДАЙБЕРГАНОВА</t>
  </si>
  <si>
    <t>УЛЛИЖОН</t>
  </si>
  <si>
    <t>СЕСТРОРЕЦК</t>
  </si>
  <si>
    <t>ДЕЙЧ МИ</t>
  </si>
  <si>
    <t>КУРБАНОВ</t>
  </si>
  <si>
    <t>КУРБАН</t>
  </si>
  <si>
    <t>КИРИЛЛ</t>
  </si>
  <si>
    <t>ГАВРИЧЕНКО</t>
  </si>
  <si>
    <t>НИКОЛАЙ</t>
  </si>
  <si>
    <t>КОЗАЕВ</t>
  </si>
  <si>
    <t>АЛАН</t>
  </si>
  <si>
    <t>ФЕДОСЕЕВ МЮ</t>
  </si>
  <si>
    <t>БИЛЫК</t>
  </si>
  <si>
    <t>ДИДЕНКО</t>
  </si>
  <si>
    <t>АРКАДИЙ</t>
  </si>
  <si>
    <t>ВЛАДИСЛАВ</t>
  </si>
  <si>
    <t>ЛУПАШКУ</t>
  </si>
  <si>
    <t>АННА-АНИСИЯ</t>
  </si>
  <si>
    <t>АНОСОВСКАЯ</t>
  </si>
  <si>
    <t>КОРЖАВЫХ ПВ</t>
  </si>
  <si>
    <t>СМИРНОВА</t>
  </si>
  <si>
    <t>ТАТЬЯНА</t>
  </si>
  <si>
    <t>ШАВКАТ</t>
  </si>
  <si>
    <t>ЛЕУТА</t>
  </si>
  <si>
    <t>ИВАНОВА ТН ГУСЕВА СВ</t>
  </si>
  <si>
    <t>КЛЮЧЕНКО</t>
  </si>
  <si>
    <t>ФОМИН СВ</t>
  </si>
  <si>
    <t>БЛАЖКОВ</t>
  </si>
  <si>
    <t>БУЛГАКОВ</t>
  </si>
  <si>
    <t>КУКИН</t>
  </si>
  <si>
    <t>АРТЕМЬЕВ АА</t>
  </si>
  <si>
    <t>НУРИДДИНОВА</t>
  </si>
  <si>
    <t>ПАРВИНА</t>
  </si>
  <si>
    <t>СВ70</t>
  </si>
  <si>
    <t>АНДРЕЕВ</t>
  </si>
  <si>
    <t>ВЫБОРГ</t>
  </si>
  <si>
    <t>СТАРИЦКАЯ НВ</t>
  </si>
  <si>
    <t>ЛОГУНОВ</t>
  </si>
  <si>
    <t>МИХАИЛ</t>
  </si>
  <si>
    <t>КОЖЕВНИКОВ</t>
  </si>
  <si>
    <t>АЛЕКСЕЕВ</t>
  </si>
  <si>
    <t>БОНДАРЕНКО</t>
  </si>
  <si>
    <t>ЦЫХАНВЕЙ</t>
  </si>
  <si>
    <t>ФЕДОРОВ ИС</t>
  </si>
  <si>
    <t>НЕРОНОВ</t>
  </si>
  <si>
    <t>ВАДИМ</t>
  </si>
  <si>
    <t>ЭРГИН</t>
  </si>
  <si>
    <t>СВ81</t>
  </si>
  <si>
    <t>ЗАЙЦЕВ В</t>
  </si>
  <si>
    <t>ЗАЦЕПИН</t>
  </si>
  <si>
    <t>КИРИЛЛОВ</t>
  </si>
  <si>
    <t>МУРЗАБЕКОВ</t>
  </si>
  <si>
    <t>МУРАД</t>
  </si>
  <si>
    <t>ГУБАНОВ</t>
  </si>
  <si>
    <t>Санкт-Петербургская Лига Дзюдо</t>
  </si>
  <si>
    <t>АВРОРА</t>
  </si>
  <si>
    <t>31 марта 2018 г.</t>
  </si>
  <si>
    <t>Вес</t>
  </si>
  <si>
    <t>Место</t>
  </si>
  <si>
    <t>Фамилия</t>
  </si>
  <si>
    <t>Имя</t>
  </si>
  <si>
    <t>КЛУБ</t>
  </si>
  <si>
    <t>Г.р.</t>
  </si>
  <si>
    <t>Разряд</t>
  </si>
  <si>
    <t>Тренер</t>
  </si>
  <si>
    <t>Дивизион Гасымова и Петровой.  2002-03 гг.рожд. 3 этап</t>
  </si>
  <si>
    <t>3чел.</t>
  </si>
  <si>
    <t>8чел.</t>
  </si>
  <si>
    <t>20чел.</t>
  </si>
  <si>
    <t>30чел.</t>
  </si>
  <si>
    <t>25чел.</t>
  </si>
  <si>
    <t>21чел.</t>
  </si>
  <si>
    <t>12чел.</t>
  </si>
  <si>
    <t>5чел.</t>
  </si>
  <si>
    <t>3 чел.</t>
  </si>
  <si>
    <t>ГРАНИТ-КШВСМ</t>
  </si>
  <si>
    <t>АРХАНГЕЛЬСКАЯ.ВЕЛЬСК</t>
  </si>
  <si>
    <t>св.70</t>
  </si>
  <si>
    <t>св.81</t>
  </si>
  <si>
    <t>Сумма</t>
  </si>
  <si>
    <t>ИЛЬИН АВ ПАВЛОВ Е ФЕДОСЕЕВ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</si>
</sst>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1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0" xfId="0" applyFont="1" applyBorder="1" applyAlignment="1"/>
    <xf numFmtId="0" fontId="18" fillId="0" borderId="14" xfId="0" applyFont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9" fillId="0" borderId="16" xfId="0" applyFont="1" applyBorder="1"/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9" fillId="0" borderId="25" xfId="0" applyFont="1" applyBorder="1"/>
    <xf numFmtId="0" fontId="19" fillId="0" borderId="26" xfId="0" applyFont="1" applyBorder="1"/>
    <xf numFmtId="0" fontId="19" fillId="0" borderId="27" xfId="0" applyFont="1" applyBorder="1"/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9" fillId="0" borderId="31" xfId="0" applyFont="1" applyBorder="1"/>
    <xf numFmtId="0" fontId="19" fillId="0" borderId="32" xfId="0" applyFont="1" applyBorder="1"/>
    <xf numFmtId="0" fontId="19" fillId="0" borderId="33" xfId="0" applyFont="1" applyBorder="1"/>
    <xf numFmtId="0" fontId="19" fillId="0" borderId="28" xfId="0" applyFont="1" applyBorder="1"/>
    <xf numFmtId="0" fontId="19" fillId="0" borderId="29" xfId="0" applyFont="1" applyBorder="1"/>
    <xf numFmtId="0" fontId="19" fillId="0" borderId="30" xfId="0" applyFont="1" applyBorder="1"/>
    <xf numFmtId="0" fontId="19" fillId="0" borderId="34" xfId="0" applyFont="1" applyBorder="1"/>
    <xf numFmtId="0" fontId="19" fillId="0" borderId="35" xfId="0" applyFont="1" applyBorder="1"/>
    <xf numFmtId="0" fontId="19" fillId="0" borderId="36" xfId="0" applyFont="1" applyBorder="1"/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9" fillId="0" borderId="39" xfId="0" applyFont="1" applyBorder="1"/>
    <xf numFmtId="0" fontId="19" fillId="0" borderId="40" xfId="0" applyFont="1" applyBorder="1"/>
    <xf numFmtId="0" fontId="19" fillId="0" borderId="38" xfId="0" applyFont="1" applyBorder="1"/>
    <xf numFmtId="0" fontId="19" fillId="0" borderId="41" xfId="0" applyFont="1" applyBorder="1"/>
    <xf numFmtId="0" fontId="18" fillId="0" borderId="42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9" fillId="0" borderId="44" xfId="0" applyFont="1" applyBorder="1"/>
    <xf numFmtId="0" fontId="19" fillId="0" borderId="45" xfId="0" applyFont="1" applyBorder="1"/>
    <xf numFmtId="0" fontId="19" fillId="0" borderId="43" xfId="0" applyFont="1" applyBorder="1"/>
    <xf numFmtId="0" fontId="19" fillId="0" borderId="46" xfId="0" applyFont="1" applyBorder="1"/>
    <xf numFmtId="0" fontId="18" fillId="0" borderId="47" xfId="0" applyFont="1" applyBorder="1" applyAlignment="1">
      <alignment horizontal="center"/>
    </xf>
    <xf numFmtId="0" fontId="19" fillId="0" borderId="48" xfId="0" applyFont="1" applyBorder="1"/>
    <xf numFmtId="0" fontId="19" fillId="0" borderId="49" xfId="0" applyFont="1" applyBorder="1"/>
    <xf numFmtId="0" fontId="19" fillId="0" borderId="14" xfId="0" applyFont="1" applyBorder="1"/>
    <xf numFmtId="0" fontId="19" fillId="0" borderId="50" xfId="0" applyFont="1" applyBorder="1"/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9" fillId="0" borderId="53" xfId="0" applyFont="1" applyBorder="1"/>
    <xf numFmtId="0" fontId="19" fillId="0" borderId="54" xfId="0" applyFont="1" applyBorder="1"/>
    <xf numFmtId="0" fontId="19" fillId="0" borderId="52" xfId="0" applyFont="1" applyBorder="1"/>
    <xf numFmtId="0" fontId="19" fillId="0" borderId="51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19" fillId="0" borderId="55" xfId="0" applyFont="1" applyBorder="1"/>
    <xf numFmtId="0" fontId="19" fillId="0" borderId="47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8" fillId="33" borderId="0" xfId="0" applyFont="1" applyFill="1" applyAlignment="1">
      <alignment horizontal="center"/>
    </xf>
    <xf numFmtId="0" fontId="18" fillId="34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1"/>
  <sheetViews>
    <sheetView tabSelected="1" workbookViewId="0">
      <selection activeCell="S17" sqref="S17"/>
    </sheetView>
  </sheetViews>
  <sheetFormatPr defaultRowHeight="12.75" x14ac:dyDescent="0.2"/>
  <cols>
    <col min="1" max="1" width="6.28515625" style="2" bestFit="1" customWidth="1"/>
    <col min="2" max="2" width="6" style="2" bestFit="1" customWidth="1"/>
    <col min="3" max="3" width="19.28515625" style="2" bestFit="1" customWidth="1"/>
    <col min="4" max="4" width="16.5703125" style="2" bestFit="1" customWidth="1"/>
    <col min="5" max="5" width="27.140625" style="2" bestFit="1" customWidth="1"/>
    <col min="6" max="6" width="3.85546875" style="2" bestFit="1" customWidth="1"/>
    <col min="7" max="7" width="6.5703125" style="2" bestFit="1" customWidth="1"/>
    <col min="8" max="8" width="32.140625" style="2" bestFit="1" customWidth="1"/>
    <col min="9" max="9" width="9.140625" style="2"/>
    <col min="10" max="10" width="24.42578125" style="2" bestFit="1" customWidth="1"/>
    <col min="11" max="16" width="3" style="2" bestFit="1" customWidth="1"/>
    <col min="17" max="17" width="5.42578125" style="2" bestFit="1" customWidth="1"/>
    <col min="18" max="18" width="4.42578125" style="2" bestFit="1" customWidth="1"/>
    <col min="19" max="25" width="3" style="2" bestFit="1" customWidth="1"/>
    <col min="26" max="26" width="5.42578125" style="2" bestFit="1" customWidth="1"/>
    <col min="27" max="27" width="7.28515625" style="2" bestFit="1" customWidth="1"/>
    <col min="28" max="28" width="6.7109375" style="3" customWidth="1"/>
    <col min="29" max="16384" width="9.140625" style="2"/>
  </cols>
  <sheetData>
    <row r="1" spans="1:28" x14ac:dyDescent="0.2">
      <c r="A1" s="76" t="s">
        <v>197</v>
      </c>
      <c r="B1" s="76"/>
      <c r="C1" s="76"/>
      <c r="D1" s="76"/>
      <c r="E1" s="76"/>
      <c r="F1" s="76"/>
      <c r="G1" s="76"/>
      <c r="H1" s="76"/>
      <c r="I1" s="76"/>
    </row>
    <row r="2" spans="1:28" x14ac:dyDescent="0.2">
      <c r="A2" s="77" t="s">
        <v>198</v>
      </c>
      <c r="B2" s="77"/>
      <c r="C2" s="77"/>
      <c r="D2" s="77"/>
      <c r="E2" s="77"/>
      <c r="F2" s="77"/>
      <c r="G2" s="77"/>
      <c r="H2" s="77"/>
      <c r="I2" s="77"/>
    </row>
    <row r="3" spans="1:28" x14ac:dyDescent="0.2">
      <c r="A3" s="78" t="s">
        <v>208</v>
      </c>
      <c r="B3" s="78"/>
      <c r="C3" s="78"/>
      <c r="D3" s="78"/>
      <c r="E3" s="78"/>
      <c r="F3" s="78"/>
      <c r="G3" s="78"/>
      <c r="H3" s="78"/>
      <c r="I3" s="78"/>
    </row>
    <row r="4" spans="1:28" x14ac:dyDescent="0.2">
      <c r="A4" s="1"/>
      <c r="B4" s="1"/>
      <c r="E4" s="3"/>
      <c r="F4" s="3"/>
      <c r="G4" s="3"/>
    </row>
    <row r="5" spans="1:28" x14ac:dyDescent="0.2">
      <c r="A5" s="79" t="s">
        <v>199</v>
      </c>
      <c r="B5" s="79"/>
      <c r="C5" s="79"/>
      <c r="E5" s="3"/>
      <c r="F5" s="3"/>
      <c r="G5" s="3"/>
    </row>
    <row r="6" spans="1:28" ht="13.5" thickBot="1" x14ac:dyDescent="0.25">
      <c r="A6" s="4"/>
      <c r="B6" s="4"/>
      <c r="E6" s="3"/>
      <c r="F6" s="3"/>
      <c r="G6" s="3"/>
    </row>
    <row r="7" spans="1:28" ht="15.75" thickBot="1" x14ac:dyDescent="0.25">
      <c r="A7" s="5" t="s">
        <v>200</v>
      </c>
      <c r="B7" s="6" t="s">
        <v>201</v>
      </c>
      <c r="C7" s="7" t="s">
        <v>202</v>
      </c>
      <c r="D7" s="8" t="s">
        <v>203</v>
      </c>
      <c r="E7" s="9" t="s">
        <v>204</v>
      </c>
      <c r="F7" s="6" t="s">
        <v>205</v>
      </c>
      <c r="G7" s="11" t="s">
        <v>206</v>
      </c>
      <c r="H7" s="12" t="s">
        <v>207</v>
      </c>
      <c r="K7" s="69">
        <v>44</v>
      </c>
      <c r="L7" s="70">
        <v>48</v>
      </c>
      <c r="M7" s="70">
        <v>52</v>
      </c>
      <c r="N7" s="70">
        <v>57</v>
      </c>
      <c r="O7" s="70">
        <v>63</v>
      </c>
      <c r="P7" s="70">
        <v>70</v>
      </c>
      <c r="Q7" s="71" t="s">
        <v>220</v>
      </c>
      <c r="R7" s="69">
        <v>42</v>
      </c>
      <c r="S7" s="70">
        <v>46</v>
      </c>
      <c r="T7" s="70">
        <v>50</v>
      </c>
      <c r="U7" s="70">
        <v>55</v>
      </c>
      <c r="V7" s="70">
        <v>60</v>
      </c>
      <c r="W7" s="70">
        <v>66</v>
      </c>
      <c r="X7" s="70">
        <v>73</v>
      </c>
      <c r="Y7" s="70">
        <v>81</v>
      </c>
      <c r="Z7" s="72" t="s">
        <v>221</v>
      </c>
      <c r="AA7" s="73" t="s">
        <v>222</v>
      </c>
    </row>
    <row r="8" spans="1:28" x14ac:dyDescent="0.2">
      <c r="A8" s="14">
        <v>42</v>
      </c>
      <c r="B8" s="20">
        <v>1</v>
      </c>
      <c r="C8" s="17" t="s">
        <v>9</v>
      </c>
      <c r="D8" s="23" t="s">
        <v>10</v>
      </c>
      <c r="E8" s="26" t="s">
        <v>3</v>
      </c>
      <c r="F8" s="58">
        <v>3</v>
      </c>
      <c r="G8" s="34" t="s">
        <v>11</v>
      </c>
      <c r="H8" s="29" t="s">
        <v>8</v>
      </c>
      <c r="J8" s="26" t="s">
        <v>28</v>
      </c>
      <c r="K8" s="80"/>
      <c r="L8" s="81"/>
      <c r="M8" s="81"/>
      <c r="N8" s="81"/>
      <c r="O8" s="81"/>
      <c r="P8" s="81"/>
      <c r="Q8" s="81"/>
      <c r="R8" s="81"/>
      <c r="S8" s="81">
        <v>15</v>
      </c>
      <c r="T8" s="81"/>
      <c r="U8" s="81"/>
      <c r="V8" s="81"/>
      <c r="W8" s="81"/>
      <c r="X8" s="81"/>
      <c r="Y8" s="81"/>
      <c r="Z8" s="82"/>
      <c r="AA8" s="74">
        <f>SUM(K8:Z8)</f>
        <v>15</v>
      </c>
    </row>
    <row r="9" spans="1:28" x14ac:dyDescent="0.2">
      <c r="A9" s="15"/>
      <c r="B9" s="21">
        <v>2</v>
      </c>
      <c r="C9" s="18" t="s">
        <v>6</v>
      </c>
      <c r="D9" s="24" t="s">
        <v>7</v>
      </c>
      <c r="E9" s="27" t="s">
        <v>3</v>
      </c>
      <c r="F9" s="32">
        <v>3</v>
      </c>
      <c r="G9" s="35">
        <v>3</v>
      </c>
      <c r="H9" s="30" t="s">
        <v>8</v>
      </c>
      <c r="J9" s="27" t="s">
        <v>219</v>
      </c>
      <c r="K9" s="83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>
        <v>7</v>
      </c>
      <c r="Y9" s="84"/>
      <c r="Z9" s="85"/>
      <c r="AA9" s="75">
        <f t="shared" ref="AA9:AA30" si="0">SUM(K9:Z9)</f>
        <v>7</v>
      </c>
    </row>
    <row r="10" spans="1:28" ht="13.5" thickBot="1" x14ac:dyDescent="0.25">
      <c r="A10" s="37" t="s">
        <v>209</v>
      </c>
      <c r="B10" s="38">
        <v>3</v>
      </c>
      <c r="C10" s="39" t="s">
        <v>1</v>
      </c>
      <c r="D10" s="40" t="s">
        <v>2</v>
      </c>
      <c r="E10" s="41" t="s">
        <v>3</v>
      </c>
      <c r="F10" s="54">
        <v>3</v>
      </c>
      <c r="G10" s="55" t="s">
        <v>4</v>
      </c>
      <c r="H10" s="42" t="s">
        <v>5</v>
      </c>
      <c r="J10" s="27" t="s">
        <v>32</v>
      </c>
      <c r="K10" s="83"/>
      <c r="L10" s="84"/>
      <c r="M10" s="84"/>
      <c r="N10" s="84"/>
      <c r="O10" s="84">
        <v>15</v>
      </c>
      <c r="P10" s="84"/>
      <c r="Q10" s="84"/>
      <c r="R10" s="84"/>
      <c r="S10" s="84">
        <v>10</v>
      </c>
      <c r="T10" s="84"/>
      <c r="U10" s="84"/>
      <c r="V10" s="84"/>
      <c r="W10" s="84"/>
      <c r="X10" s="84"/>
      <c r="Y10" s="84"/>
      <c r="Z10" s="85"/>
      <c r="AA10" s="75">
        <f t="shared" si="0"/>
        <v>25</v>
      </c>
    </row>
    <row r="11" spans="1:28" x14ac:dyDescent="0.2">
      <c r="A11" s="14">
        <v>46</v>
      </c>
      <c r="B11" s="20">
        <v>1</v>
      </c>
      <c r="C11" s="17" t="s">
        <v>40</v>
      </c>
      <c r="D11" s="23" t="s">
        <v>41</v>
      </c>
      <c r="E11" s="26" t="s">
        <v>42</v>
      </c>
      <c r="F11" s="58">
        <v>2</v>
      </c>
      <c r="G11" s="34">
        <v>1</v>
      </c>
      <c r="H11" s="29" t="s">
        <v>43</v>
      </c>
      <c r="J11" s="27" t="s">
        <v>178</v>
      </c>
      <c r="K11" s="83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>
        <v>15</v>
      </c>
      <c r="Z11" s="85"/>
      <c r="AA11" s="75">
        <f t="shared" si="0"/>
        <v>15</v>
      </c>
    </row>
    <row r="12" spans="1:28" x14ac:dyDescent="0.2">
      <c r="A12" s="15"/>
      <c r="B12" s="21">
        <v>2</v>
      </c>
      <c r="C12" s="18" t="s">
        <v>26</v>
      </c>
      <c r="D12" s="24" t="s">
        <v>27</v>
      </c>
      <c r="E12" s="27" t="s">
        <v>28</v>
      </c>
      <c r="F12" s="32">
        <v>3</v>
      </c>
      <c r="G12" s="35">
        <v>2</v>
      </c>
      <c r="H12" s="30" t="s">
        <v>29</v>
      </c>
      <c r="J12" s="27" t="s">
        <v>218</v>
      </c>
      <c r="K12" s="83"/>
      <c r="L12" s="84"/>
      <c r="M12" s="84"/>
      <c r="N12" s="84"/>
      <c r="O12" s="84"/>
      <c r="P12" s="84"/>
      <c r="Q12" s="84"/>
      <c r="R12" s="84"/>
      <c r="S12" s="84"/>
      <c r="T12" s="84">
        <v>25</v>
      </c>
      <c r="U12" s="84"/>
      <c r="V12" s="84"/>
      <c r="W12" s="84"/>
      <c r="X12" s="84"/>
      <c r="Y12" s="84"/>
      <c r="Z12" s="85"/>
      <c r="AA12" s="75">
        <f t="shared" si="0"/>
        <v>25</v>
      </c>
    </row>
    <row r="13" spans="1:28" x14ac:dyDescent="0.2">
      <c r="A13" s="15" t="s">
        <v>210</v>
      </c>
      <c r="B13" s="21">
        <v>3</v>
      </c>
      <c r="C13" s="18" t="s">
        <v>30</v>
      </c>
      <c r="D13" s="24" t="s">
        <v>31</v>
      </c>
      <c r="E13" s="27" t="s">
        <v>32</v>
      </c>
      <c r="F13" s="32">
        <v>3</v>
      </c>
      <c r="G13" s="35">
        <v>1</v>
      </c>
      <c r="H13" s="30" t="s">
        <v>33</v>
      </c>
      <c r="J13" s="27" t="s">
        <v>53</v>
      </c>
      <c r="K13" s="83"/>
      <c r="L13" s="84"/>
      <c r="M13" s="84"/>
      <c r="N13" s="84"/>
      <c r="O13" s="84"/>
      <c r="P13" s="84"/>
      <c r="Q13" s="84"/>
      <c r="R13" s="84"/>
      <c r="S13" s="84"/>
      <c r="T13" s="84">
        <v>27</v>
      </c>
      <c r="U13" s="84"/>
      <c r="V13" s="84">
        <v>10</v>
      </c>
      <c r="W13" s="84">
        <v>15</v>
      </c>
      <c r="X13" s="84"/>
      <c r="Y13" s="84"/>
      <c r="Z13" s="85"/>
      <c r="AA13" s="90">
        <f t="shared" si="0"/>
        <v>52</v>
      </c>
      <c r="AB13" s="3">
        <v>5</v>
      </c>
    </row>
    <row r="14" spans="1:28" x14ac:dyDescent="0.2">
      <c r="A14" s="15"/>
      <c r="B14" s="21">
        <v>3</v>
      </c>
      <c r="C14" s="18" t="s">
        <v>45</v>
      </c>
      <c r="D14" s="24" t="s">
        <v>46</v>
      </c>
      <c r="E14" s="27" t="s">
        <v>3</v>
      </c>
      <c r="F14" s="32">
        <v>3</v>
      </c>
      <c r="G14" s="35">
        <v>2</v>
      </c>
      <c r="H14" s="30" t="s">
        <v>74</v>
      </c>
      <c r="J14" s="27" t="s">
        <v>59</v>
      </c>
      <c r="K14" s="83"/>
      <c r="L14" s="84"/>
      <c r="M14" s="84"/>
      <c r="N14" s="84"/>
      <c r="O14" s="84">
        <v>7</v>
      </c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5"/>
      <c r="AA14" s="75">
        <f t="shared" si="0"/>
        <v>7</v>
      </c>
    </row>
    <row r="15" spans="1:28" x14ac:dyDescent="0.2">
      <c r="A15" s="15"/>
      <c r="B15" s="21">
        <v>5</v>
      </c>
      <c r="C15" s="18" t="s">
        <v>35</v>
      </c>
      <c r="D15" s="24" t="s">
        <v>36</v>
      </c>
      <c r="E15" s="27" t="s">
        <v>14</v>
      </c>
      <c r="F15" s="32">
        <v>3</v>
      </c>
      <c r="G15" s="35">
        <v>1</v>
      </c>
      <c r="H15" s="30" t="s">
        <v>16</v>
      </c>
      <c r="J15" s="27" t="s">
        <v>14</v>
      </c>
      <c r="K15" s="83">
        <v>7.5</v>
      </c>
      <c r="L15" s="84"/>
      <c r="M15" s="84">
        <v>15</v>
      </c>
      <c r="N15" s="84"/>
      <c r="O15" s="84">
        <v>30</v>
      </c>
      <c r="P15" s="84"/>
      <c r="Q15" s="84"/>
      <c r="R15" s="84"/>
      <c r="S15" s="84">
        <v>7</v>
      </c>
      <c r="T15" s="84"/>
      <c r="U15" s="84"/>
      <c r="V15" s="84"/>
      <c r="W15" s="84"/>
      <c r="X15" s="84"/>
      <c r="Y15" s="84"/>
      <c r="Z15" s="85"/>
      <c r="AA15" s="90">
        <f t="shared" si="0"/>
        <v>59.5</v>
      </c>
      <c r="AB15" s="3">
        <v>4</v>
      </c>
    </row>
    <row r="16" spans="1:28" ht="13.5" thickBot="1" x14ac:dyDescent="0.25">
      <c r="A16" s="16"/>
      <c r="B16" s="22">
        <v>5</v>
      </c>
      <c r="C16" s="19" t="s">
        <v>37</v>
      </c>
      <c r="D16" s="25" t="s">
        <v>38</v>
      </c>
      <c r="E16" s="28" t="s">
        <v>39</v>
      </c>
      <c r="F16" s="33">
        <v>3</v>
      </c>
      <c r="G16" s="36">
        <v>1</v>
      </c>
      <c r="H16" s="42" t="s">
        <v>223</v>
      </c>
      <c r="J16" s="27" t="s">
        <v>113</v>
      </c>
      <c r="K16" s="83"/>
      <c r="L16" s="84"/>
      <c r="M16" s="84"/>
      <c r="N16" s="84">
        <v>10</v>
      </c>
      <c r="O16" s="84">
        <v>10</v>
      </c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5"/>
      <c r="AA16" s="75">
        <f t="shared" si="0"/>
        <v>20</v>
      </c>
    </row>
    <row r="17" spans="1:28" x14ac:dyDescent="0.2">
      <c r="A17" s="43">
        <v>50</v>
      </c>
      <c r="B17" s="44">
        <v>1</v>
      </c>
      <c r="C17" s="45" t="s">
        <v>55</v>
      </c>
      <c r="D17" s="46" t="s">
        <v>56</v>
      </c>
      <c r="E17" s="47" t="s">
        <v>53</v>
      </c>
      <c r="F17" s="56">
        <v>3</v>
      </c>
      <c r="G17" s="57" t="s">
        <v>57</v>
      </c>
      <c r="H17" s="26" t="s">
        <v>58</v>
      </c>
      <c r="J17" s="27" t="s">
        <v>83</v>
      </c>
      <c r="K17" s="83"/>
      <c r="L17" s="84"/>
      <c r="M17" s="84">
        <v>10</v>
      </c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5"/>
      <c r="AA17" s="75">
        <f t="shared" si="0"/>
        <v>10</v>
      </c>
    </row>
    <row r="18" spans="1:28" x14ac:dyDescent="0.2">
      <c r="A18" s="15"/>
      <c r="B18" s="21">
        <v>2</v>
      </c>
      <c r="C18" s="18" t="s">
        <v>63</v>
      </c>
      <c r="D18" s="24" t="s">
        <v>64</v>
      </c>
      <c r="E18" s="27" t="s">
        <v>218</v>
      </c>
      <c r="F18" s="32">
        <v>3</v>
      </c>
      <c r="G18" s="35">
        <v>2</v>
      </c>
      <c r="H18" s="27" t="s">
        <v>62</v>
      </c>
      <c r="J18" s="27" t="s">
        <v>99</v>
      </c>
      <c r="K18" s="83"/>
      <c r="L18" s="84"/>
      <c r="M18" s="84"/>
      <c r="N18" s="84"/>
      <c r="O18" s="84"/>
      <c r="P18" s="84"/>
      <c r="Q18" s="84"/>
      <c r="R18" s="84"/>
      <c r="S18" s="84"/>
      <c r="T18" s="84"/>
      <c r="U18" s="84">
        <v>7</v>
      </c>
      <c r="V18" s="84"/>
      <c r="W18" s="84"/>
      <c r="X18" s="84">
        <v>10</v>
      </c>
      <c r="Y18" s="84">
        <v>10</v>
      </c>
      <c r="Z18" s="85"/>
      <c r="AA18" s="75">
        <f t="shared" si="0"/>
        <v>27</v>
      </c>
    </row>
    <row r="19" spans="1:28" x14ac:dyDescent="0.2">
      <c r="A19" s="15" t="s">
        <v>210</v>
      </c>
      <c r="B19" s="21">
        <v>3</v>
      </c>
      <c r="C19" s="18" t="s">
        <v>60</v>
      </c>
      <c r="D19" s="24" t="s">
        <v>61</v>
      </c>
      <c r="E19" s="27" t="s">
        <v>218</v>
      </c>
      <c r="F19" s="32">
        <v>2</v>
      </c>
      <c r="G19" s="35">
        <v>2</v>
      </c>
      <c r="H19" s="27" t="s">
        <v>62</v>
      </c>
      <c r="J19" s="27" t="s">
        <v>39</v>
      </c>
      <c r="K19" s="83"/>
      <c r="L19" s="84"/>
      <c r="M19" s="84"/>
      <c r="N19" s="84"/>
      <c r="O19" s="84"/>
      <c r="P19" s="84"/>
      <c r="Q19" s="84"/>
      <c r="R19" s="84"/>
      <c r="S19" s="84">
        <v>7</v>
      </c>
      <c r="T19" s="84"/>
      <c r="U19" s="84">
        <v>15</v>
      </c>
      <c r="V19" s="84">
        <v>7</v>
      </c>
      <c r="W19" s="84">
        <v>30</v>
      </c>
      <c r="X19" s="84">
        <v>20</v>
      </c>
      <c r="Y19" s="84"/>
      <c r="Z19" s="85">
        <v>10</v>
      </c>
      <c r="AA19" s="90">
        <f t="shared" si="0"/>
        <v>89</v>
      </c>
      <c r="AB19" s="3">
        <v>2</v>
      </c>
    </row>
    <row r="20" spans="1:28" x14ac:dyDescent="0.2">
      <c r="A20" s="15"/>
      <c r="B20" s="21">
        <v>3</v>
      </c>
      <c r="C20" s="18" t="s">
        <v>69</v>
      </c>
      <c r="D20" s="24" t="s">
        <v>36</v>
      </c>
      <c r="E20" s="27" t="s">
        <v>70</v>
      </c>
      <c r="F20" s="32">
        <v>2</v>
      </c>
      <c r="G20" s="35">
        <v>1</v>
      </c>
      <c r="H20" s="27" t="s">
        <v>71</v>
      </c>
      <c r="J20" s="27" t="s">
        <v>65</v>
      </c>
      <c r="K20" s="83"/>
      <c r="L20" s="84"/>
      <c r="M20" s="84"/>
      <c r="N20" s="84"/>
      <c r="O20" s="84"/>
      <c r="P20" s="84"/>
      <c r="Q20" s="84"/>
      <c r="R20" s="84"/>
      <c r="S20" s="84"/>
      <c r="T20" s="84"/>
      <c r="U20" s="84">
        <v>10</v>
      </c>
      <c r="V20" s="84"/>
      <c r="W20" s="84"/>
      <c r="X20" s="84"/>
      <c r="Y20" s="84"/>
      <c r="Z20" s="85"/>
      <c r="AA20" s="75">
        <f t="shared" si="0"/>
        <v>10</v>
      </c>
    </row>
    <row r="21" spans="1:28" x14ac:dyDescent="0.2">
      <c r="A21" s="15"/>
      <c r="B21" s="21">
        <v>5</v>
      </c>
      <c r="C21" s="18" t="s">
        <v>51</v>
      </c>
      <c r="D21" s="24" t="s">
        <v>52</v>
      </c>
      <c r="E21" s="27" t="s">
        <v>53</v>
      </c>
      <c r="F21" s="32">
        <v>3</v>
      </c>
      <c r="G21" s="35">
        <v>3</v>
      </c>
      <c r="H21" s="27" t="s">
        <v>54</v>
      </c>
      <c r="J21" s="27" t="s">
        <v>49</v>
      </c>
      <c r="K21" s="83"/>
      <c r="L21" s="84">
        <v>0</v>
      </c>
      <c r="M21" s="84"/>
      <c r="N21" s="84"/>
      <c r="O21" s="84">
        <v>7</v>
      </c>
      <c r="P21" s="84"/>
      <c r="Q21" s="84"/>
      <c r="R21" s="84"/>
      <c r="S21" s="84"/>
      <c r="T21" s="84"/>
      <c r="U21" s="84"/>
      <c r="V21" s="84"/>
      <c r="W21" s="84"/>
      <c r="X21" s="84">
        <v>10</v>
      </c>
      <c r="Y21" s="84"/>
      <c r="Z21" s="85"/>
      <c r="AA21" s="75">
        <f t="shared" si="0"/>
        <v>17</v>
      </c>
    </row>
    <row r="22" spans="1:28" ht="13.5" thickBot="1" x14ac:dyDescent="0.25">
      <c r="A22" s="37"/>
      <c r="B22" s="38">
        <v>5</v>
      </c>
      <c r="C22" s="39" t="s">
        <v>66</v>
      </c>
      <c r="D22" s="40" t="s">
        <v>67</v>
      </c>
      <c r="E22" s="41" t="s">
        <v>19</v>
      </c>
      <c r="F22" s="54">
        <v>3</v>
      </c>
      <c r="G22" s="55">
        <v>1</v>
      </c>
      <c r="H22" s="28" t="s">
        <v>68</v>
      </c>
      <c r="J22" s="27" t="s">
        <v>120</v>
      </c>
      <c r="K22" s="83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5">
        <v>20</v>
      </c>
      <c r="AA22" s="75">
        <f t="shared" si="0"/>
        <v>20</v>
      </c>
    </row>
    <row r="23" spans="1:28" x14ac:dyDescent="0.2">
      <c r="A23" s="14">
        <v>55</v>
      </c>
      <c r="B23" s="20">
        <v>1</v>
      </c>
      <c r="C23" s="17" t="s">
        <v>106</v>
      </c>
      <c r="D23" s="23" t="s">
        <v>96</v>
      </c>
      <c r="E23" s="26" t="s">
        <v>42</v>
      </c>
      <c r="F23" s="58">
        <v>2</v>
      </c>
      <c r="G23" s="34" t="s">
        <v>107</v>
      </c>
      <c r="H23" s="29" t="s">
        <v>43</v>
      </c>
      <c r="J23" s="27" t="s">
        <v>79</v>
      </c>
      <c r="K23" s="83"/>
      <c r="L23" s="84"/>
      <c r="M23" s="84">
        <v>10</v>
      </c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5"/>
      <c r="AA23" s="75">
        <f t="shared" si="0"/>
        <v>10</v>
      </c>
    </row>
    <row r="24" spans="1:28" x14ac:dyDescent="0.2">
      <c r="A24" s="15"/>
      <c r="B24" s="21">
        <v>2</v>
      </c>
      <c r="C24" s="18" t="s">
        <v>94</v>
      </c>
      <c r="D24" s="24" t="s">
        <v>101</v>
      </c>
      <c r="E24" s="27" t="s">
        <v>39</v>
      </c>
      <c r="F24" s="32">
        <v>2</v>
      </c>
      <c r="G24" s="35">
        <v>1</v>
      </c>
      <c r="H24" s="30" t="s">
        <v>223</v>
      </c>
      <c r="J24" s="27" t="s">
        <v>145</v>
      </c>
      <c r="K24" s="83"/>
      <c r="L24" s="84"/>
      <c r="M24" s="84"/>
      <c r="N24" s="84"/>
      <c r="O24" s="84"/>
      <c r="P24" s="84"/>
      <c r="Q24" s="84">
        <v>0</v>
      </c>
      <c r="R24" s="84"/>
      <c r="S24" s="84"/>
      <c r="T24" s="84"/>
      <c r="U24" s="84"/>
      <c r="V24" s="84"/>
      <c r="W24" s="84"/>
      <c r="X24" s="84"/>
      <c r="Y24" s="84"/>
      <c r="Z24" s="85"/>
      <c r="AA24" s="75">
        <f t="shared" si="0"/>
        <v>0</v>
      </c>
    </row>
    <row r="25" spans="1:28" x14ac:dyDescent="0.2">
      <c r="A25" s="15" t="s">
        <v>211</v>
      </c>
      <c r="B25" s="21">
        <v>3</v>
      </c>
      <c r="C25" s="18" t="s">
        <v>103</v>
      </c>
      <c r="D25" s="24" t="s">
        <v>104</v>
      </c>
      <c r="E25" s="27" t="s">
        <v>65</v>
      </c>
      <c r="F25" s="32">
        <v>2</v>
      </c>
      <c r="G25" s="35" t="s">
        <v>57</v>
      </c>
      <c r="H25" s="30" t="s">
        <v>105</v>
      </c>
      <c r="J25" s="27" t="s">
        <v>90</v>
      </c>
      <c r="K25" s="83"/>
      <c r="L25" s="84"/>
      <c r="M25" s="84">
        <v>7</v>
      </c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5"/>
      <c r="AA25" s="75">
        <f t="shared" si="0"/>
        <v>7</v>
      </c>
    </row>
    <row r="26" spans="1:28" x14ac:dyDescent="0.2">
      <c r="A26" s="15"/>
      <c r="B26" s="21">
        <v>3</v>
      </c>
      <c r="C26" s="18" t="s">
        <v>92</v>
      </c>
      <c r="D26" s="24" t="s">
        <v>109</v>
      </c>
      <c r="E26" s="27" t="s">
        <v>3</v>
      </c>
      <c r="F26" s="32">
        <v>3</v>
      </c>
      <c r="G26" s="35">
        <v>2</v>
      </c>
      <c r="H26" s="30" t="s">
        <v>5</v>
      </c>
      <c r="J26" s="27" t="s">
        <v>42</v>
      </c>
      <c r="K26" s="83"/>
      <c r="L26" s="84"/>
      <c r="M26" s="84"/>
      <c r="N26" s="84"/>
      <c r="O26" s="84"/>
      <c r="P26" s="84"/>
      <c r="Q26" s="84"/>
      <c r="R26" s="84"/>
      <c r="S26" s="84">
        <v>20</v>
      </c>
      <c r="T26" s="84"/>
      <c r="U26" s="84">
        <v>20</v>
      </c>
      <c r="V26" s="84">
        <v>20</v>
      </c>
      <c r="W26" s="84"/>
      <c r="X26" s="84"/>
      <c r="Y26" s="84">
        <v>20</v>
      </c>
      <c r="Z26" s="85"/>
      <c r="AA26" s="90">
        <f t="shared" si="0"/>
        <v>80</v>
      </c>
      <c r="AB26" s="3">
        <v>3</v>
      </c>
    </row>
    <row r="27" spans="1:28" x14ac:dyDescent="0.2">
      <c r="A27" s="15"/>
      <c r="B27" s="21">
        <v>5</v>
      </c>
      <c r="C27" s="18" t="s">
        <v>98</v>
      </c>
      <c r="D27" s="24" t="s">
        <v>96</v>
      </c>
      <c r="E27" s="27" t="s">
        <v>99</v>
      </c>
      <c r="F27" s="32">
        <v>3</v>
      </c>
      <c r="G27" s="35" t="s">
        <v>57</v>
      </c>
      <c r="H27" s="30" t="s">
        <v>100</v>
      </c>
      <c r="J27" s="27" t="s">
        <v>44</v>
      </c>
      <c r="K27" s="83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>
        <v>14</v>
      </c>
      <c r="Z27" s="85"/>
      <c r="AA27" s="75">
        <f t="shared" si="0"/>
        <v>14</v>
      </c>
    </row>
    <row r="28" spans="1:28" ht="13.5" thickBot="1" x14ac:dyDescent="0.25">
      <c r="A28" s="16"/>
      <c r="B28" s="22">
        <v>5</v>
      </c>
      <c r="C28" s="19" t="s">
        <v>110</v>
      </c>
      <c r="D28" s="25" t="s">
        <v>111</v>
      </c>
      <c r="E28" s="28" t="s">
        <v>70</v>
      </c>
      <c r="F28" s="33">
        <v>2</v>
      </c>
      <c r="G28" s="36" t="s">
        <v>0</v>
      </c>
      <c r="H28" s="31" t="s">
        <v>71</v>
      </c>
      <c r="J28" s="27" t="s">
        <v>24</v>
      </c>
      <c r="K28" s="83">
        <v>10</v>
      </c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5"/>
      <c r="AA28" s="75">
        <f t="shared" si="0"/>
        <v>10</v>
      </c>
    </row>
    <row r="29" spans="1:28" x14ac:dyDescent="0.2">
      <c r="A29" s="43">
        <v>60</v>
      </c>
      <c r="B29" s="44">
        <v>1</v>
      </c>
      <c r="C29" s="45" t="s">
        <v>122</v>
      </c>
      <c r="D29" s="46" t="s">
        <v>123</v>
      </c>
      <c r="E29" s="47" t="s">
        <v>42</v>
      </c>
      <c r="F29" s="56">
        <v>2</v>
      </c>
      <c r="G29" s="57">
        <v>1</v>
      </c>
      <c r="H29" s="48" t="s">
        <v>43</v>
      </c>
      <c r="J29" s="27" t="s">
        <v>19</v>
      </c>
      <c r="K29" s="83"/>
      <c r="L29" s="84"/>
      <c r="M29" s="84"/>
      <c r="N29" s="84"/>
      <c r="O29" s="84"/>
      <c r="P29" s="84">
        <v>7.5</v>
      </c>
      <c r="Q29" s="84"/>
      <c r="R29" s="84"/>
      <c r="S29" s="84"/>
      <c r="T29" s="84">
        <v>7</v>
      </c>
      <c r="U29" s="84"/>
      <c r="V29" s="84"/>
      <c r="W29" s="84"/>
      <c r="X29" s="84"/>
      <c r="Y29" s="84"/>
      <c r="Z29" s="85">
        <v>7</v>
      </c>
      <c r="AA29" s="75">
        <f t="shared" si="0"/>
        <v>21.5</v>
      </c>
    </row>
    <row r="30" spans="1:28" ht="13.5" thickBot="1" x14ac:dyDescent="0.25">
      <c r="A30" s="15"/>
      <c r="B30" s="21">
        <v>2</v>
      </c>
      <c r="C30" s="18" t="s">
        <v>126</v>
      </c>
      <c r="D30" s="24" t="s">
        <v>127</v>
      </c>
      <c r="E30" s="27" t="s">
        <v>3</v>
      </c>
      <c r="F30" s="32">
        <v>3</v>
      </c>
      <c r="G30" s="35">
        <v>1</v>
      </c>
      <c r="H30" s="30" t="s">
        <v>8</v>
      </c>
      <c r="J30" s="28" t="s">
        <v>3</v>
      </c>
      <c r="K30" s="86"/>
      <c r="L30" s="87"/>
      <c r="M30" s="87">
        <v>27</v>
      </c>
      <c r="N30" s="87"/>
      <c r="O30" s="87"/>
      <c r="P30" s="87">
        <v>10</v>
      </c>
      <c r="Q30" s="87"/>
      <c r="R30" s="87">
        <v>17.5</v>
      </c>
      <c r="S30" s="87">
        <v>10</v>
      </c>
      <c r="T30" s="87">
        <v>10</v>
      </c>
      <c r="U30" s="87">
        <v>17</v>
      </c>
      <c r="V30" s="87">
        <v>32</v>
      </c>
      <c r="W30" s="87">
        <v>24</v>
      </c>
      <c r="X30" s="87">
        <v>25</v>
      </c>
      <c r="Y30" s="87">
        <v>10</v>
      </c>
      <c r="Z30" s="88">
        <v>15</v>
      </c>
      <c r="AA30" s="89">
        <f t="shared" si="0"/>
        <v>197.5</v>
      </c>
      <c r="AB30" s="3">
        <v>1</v>
      </c>
    </row>
    <row r="31" spans="1:28" x14ac:dyDescent="0.2">
      <c r="A31" s="15" t="s">
        <v>212</v>
      </c>
      <c r="B31" s="21">
        <v>3</v>
      </c>
      <c r="C31" s="18" t="s">
        <v>55</v>
      </c>
      <c r="D31" s="24" t="s">
        <v>118</v>
      </c>
      <c r="E31" s="27" t="s">
        <v>53</v>
      </c>
      <c r="F31" s="32">
        <v>2</v>
      </c>
      <c r="G31" s="35">
        <v>2</v>
      </c>
      <c r="H31" s="30" t="s">
        <v>58</v>
      </c>
    </row>
    <row r="32" spans="1:28" x14ac:dyDescent="0.2">
      <c r="A32" s="15"/>
      <c r="B32" s="21">
        <v>3</v>
      </c>
      <c r="C32" s="18" t="s">
        <v>129</v>
      </c>
      <c r="D32" s="24" t="s">
        <v>93</v>
      </c>
      <c r="E32" s="27" t="s">
        <v>3</v>
      </c>
      <c r="F32" s="32">
        <v>2</v>
      </c>
      <c r="G32" s="35">
        <v>1</v>
      </c>
      <c r="H32" s="30" t="s">
        <v>8</v>
      </c>
    </row>
    <row r="33" spans="1:8" x14ac:dyDescent="0.2">
      <c r="A33" s="15"/>
      <c r="B33" s="21">
        <v>5</v>
      </c>
      <c r="C33" s="18" t="s">
        <v>119</v>
      </c>
      <c r="D33" s="24" t="s">
        <v>41</v>
      </c>
      <c r="E33" s="27" t="s">
        <v>39</v>
      </c>
      <c r="F33" s="32">
        <v>2</v>
      </c>
      <c r="G33" s="35">
        <v>1</v>
      </c>
      <c r="H33" s="30" t="s">
        <v>223</v>
      </c>
    </row>
    <row r="34" spans="1:8" ht="13.5" thickBot="1" x14ac:dyDescent="0.25">
      <c r="A34" s="37"/>
      <c r="B34" s="38">
        <v>5</v>
      </c>
      <c r="C34" s="39" t="s">
        <v>130</v>
      </c>
      <c r="D34" s="40" t="s">
        <v>131</v>
      </c>
      <c r="E34" s="41" t="s">
        <v>3</v>
      </c>
      <c r="F34" s="54">
        <v>3</v>
      </c>
      <c r="G34" s="55">
        <v>1</v>
      </c>
      <c r="H34" s="42" t="s">
        <v>8</v>
      </c>
    </row>
    <row r="35" spans="1:8" x14ac:dyDescent="0.2">
      <c r="A35" s="14">
        <v>66</v>
      </c>
      <c r="B35" s="20">
        <v>1</v>
      </c>
      <c r="C35" s="17" t="s">
        <v>150</v>
      </c>
      <c r="D35" s="23" t="s">
        <v>151</v>
      </c>
      <c r="E35" s="26" t="s">
        <v>39</v>
      </c>
      <c r="F35" s="58">
        <v>2</v>
      </c>
      <c r="G35" s="34" t="s">
        <v>107</v>
      </c>
      <c r="H35" s="26" t="s">
        <v>223</v>
      </c>
    </row>
    <row r="36" spans="1:8" x14ac:dyDescent="0.2">
      <c r="A36" s="15"/>
      <c r="B36" s="21">
        <v>2</v>
      </c>
      <c r="C36" s="18" t="s">
        <v>147</v>
      </c>
      <c r="D36" s="24" t="s">
        <v>148</v>
      </c>
      <c r="E36" s="27" t="s">
        <v>53</v>
      </c>
      <c r="F36" s="32">
        <v>3</v>
      </c>
      <c r="G36" s="35" t="s">
        <v>57</v>
      </c>
      <c r="H36" s="27" t="s">
        <v>58</v>
      </c>
    </row>
    <row r="37" spans="1:8" x14ac:dyDescent="0.2">
      <c r="A37" s="15" t="s">
        <v>213</v>
      </c>
      <c r="B37" s="21">
        <v>3</v>
      </c>
      <c r="C37" s="18" t="s">
        <v>152</v>
      </c>
      <c r="D37" s="24" t="s">
        <v>153</v>
      </c>
      <c r="E37" s="27" t="s">
        <v>39</v>
      </c>
      <c r="F37" s="32">
        <v>3</v>
      </c>
      <c r="G37" s="35" t="s">
        <v>57</v>
      </c>
      <c r="H37" s="27" t="s">
        <v>154</v>
      </c>
    </row>
    <row r="38" spans="1:8" x14ac:dyDescent="0.2">
      <c r="A38" s="15"/>
      <c r="B38" s="21">
        <v>3</v>
      </c>
      <c r="C38" s="18" t="s">
        <v>156</v>
      </c>
      <c r="D38" s="24" t="s">
        <v>97</v>
      </c>
      <c r="E38" s="27" t="s">
        <v>3</v>
      </c>
      <c r="F38" s="32">
        <v>2</v>
      </c>
      <c r="G38" s="35">
        <v>2</v>
      </c>
      <c r="H38" s="27" t="s">
        <v>74</v>
      </c>
    </row>
    <row r="39" spans="1:8" x14ac:dyDescent="0.2">
      <c r="A39" s="15"/>
      <c r="B39" s="21">
        <v>5</v>
      </c>
      <c r="C39" s="18" t="s">
        <v>155</v>
      </c>
      <c r="D39" s="24" t="s">
        <v>31</v>
      </c>
      <c r="E39" s="27" t="s">
        <v>3</v>
      </c>
      <c r="F39" s="32">
        <v>3</v>
      </c>
      <c r="G39" s="35">
        <v>2</v>
      </c>
      <c r="H39" s="27" t="s">
        <v>74</v>
      </c>
    </row>
    <row r="40" spans="1:8" ht="13.5" thickBot="1" x14ac:dyDescent="0.25">
      <c r="A40" s="16"/>
      <c r="B40" s="22">
        <v>5</v>
      </c>
      <c r="C40" s="19" t="s">
        <v>94</v>
      </c>
      <c r="D40" s="25" t="s">
        <v>157</v>
      </c>
      <c r="E40" s="28" t="s">
        <v>3</v>
      </c>
      <c r="F40" s="33">
        <v>3</v>
      </c>
      <c r="G40" s="36">
        <v>2</v>
      </c>
      <c r="H40" s="28" t="s">
        <v>74</v>
      </c>
    </row>
    <row r="41" spans="1:8" x14ac:dyDescent="0.2">
      <c r="A41" s="43">
        <v>73</v>
      </c>
      <c r="B41" s="44">
        <v>1</v>
      </c>
      <c r="C41" s="45" t="s">
        <v>147</v>
      </c>
      <c r="D41" s="46" t="s">
        <v>165</v>
      </c>
      <c r="E41" s="47" t="s">
        <v>39</v>
      </c>
      <c r="F41" s="56">
        <v>2</v>
      </c>
      <c r="G41" s="57">
        <v>1</v>
      </c>
      <c r="H41" s="30" t="s">
        <v>223</v>
      </c>
    </row>
    <row r="42" spans="1:8" x14ac:dyDescent="0.2">
      <c r="A42" s="15"/>
      <c r="B42" s="21">
        <v>2</v>
      </c>
      <c r="C42" s="18" t="s">
        <v>166</v>
      </c>
      <c r="D42" s="24" t="s">
        <v>108</v>
      </c>
      <c r="E42" s="27" t="s">
        <v>3</v>
      </c>
      <c r="F42" s="32">
        <v>2</v>
      </c>
      <c r="G42" s="35">
        <v>1</v>
      </c>
      <c r="H42" s="30" t="s">
        <v>167</v>
      </c>
    </row>
    <row r="43" spans="1:8" x14ac:dyDescent="0.2">
      <c r="A43" s="15" t="s">
        <v>214</v>
      </c>
      <c r="B43" s="21">
        <v>3</v>
      </c>
      <c r="C43" s="18" t="s">
        <v>168</v>
      </c>
      <c r="D43" s="24" t="s">
        <v>95</v>
      </c>
      <c r="E43" s="27" t="s">
        <v>49</v>
      </c>
      <c r="F43" s="32">
        <v>2</v>
      </c>
      <c r="G43" s="35" t="s">
        <v>57</v>
      </c>
      <c r="H43" s="30" t="s">
        <v>169</v>
      </c>
    </row>
    <row r="44" spans="1:8" x14ac:dyDescent="0.2">
      <c r="A44" s="15"/>
      <c r="B44" s="21">
        <v>3</v>
      </c>
      <c r="C44" s="18" t="s">
        <v>170</v>
      </c>
      <c r="D44" s="24" t="s">
        <v>108</v>
      </c>
      <c r="E44" s="27" t="s">
        <v>99</v>
      </c>
      <c r="F44" s="32">
        <v>2</v>
      </c>
      <c r="G44" s="35">
        <v>2</v>
      </c>
      <c r="H44" s="30" t="s">
        <v>171</v>
      </c>
    </row>
    <row r="45" spans="1:8" x14ac:dyDescent="0.2">
      <c r="A45" s="15"/>
      <c r="B45" s="21">
        <v>5</v>
      </c>
      <c r="C45" s="18" t="s">
        <v>128</v>
      </c>
      <c r="D45" s="24" t="s">
        <v>41</v>
      </c>
      <c r="E45" s="27" t="s">
        <v>3</v>
      </c>
      <c r="F45" s="32">
        <v>2</v>
      </c>
      <c r="G45" s="35">
        <v>1</v>
      </c>
      <c r="H45" s="30" t="s">
        <v>74</v>
      </c>
    </row>
    <row r="46" spans="1:8" ht="13.5" thickBot="1" x14ac:dyDescent="0.25">
      <c r="A46" s="37"/>
      <c r="B46" s="38">
        <v>5</v>
      </c>
      <c r="C46" s="39" t="s">
        <v>172</v>
      </c>
      <c r="D46" s="40" t="s">
        <v>149</v>
      </c>
      <c r="E46" s="41" t="s">
        <v>219</v>
      </c>
      <c r="F46" s="54">
        <v>2</v>
      </c>
      <c r="G46" s="55">
        <v>1</v>
      </c>
      <c r="H46" s="42" t="s">
        <v>34</v>
      </c>
    </row>
    <row r="47" spans="1:8" x14ac:dyDescent="0.2">
      <c r="A47" s="14">
        <v>81</v>
      </c>
      <c r="B47" s="20">
        <v>1</v>
      </c>
      <c r="C47" s="17" t="s">
        <v>182</v>
      </c>
      <c r="D47" s="23" t="s">
        <v>97</v>
      </c>
      <c r="E47" s="26" t="s">
        <v>42</v>
      </c>
      <c r="F47" s="58">
        <v>2</v>
      </c>
      <c r="G47" s="34">
        <v>2</v>
      </c>
      <c r="H47" s="29" t="s">
        <v>43</v>
      </c>
    </row>
    <row r="48" spans="1:8" x14ac:dyDescent="0.2">
      <c r="A48" s="15"/>
      <c r="B48" s="21">
        <v>2</v>
      </c>
      <c r="C48" s="18" t="s">
        <v>177</v>
      </c>
      <c r="D48" s="24" t="s">
        <v>158</v>
      </c>
      <c r="E48" s="27" t="s">
        <v>178</v>
      </c>
      <c r="F48" s="32">
        <v>2</v>
      </c>
      <c r="G48" s="35" t="s">
        <v>11</v>
      </c>
      <c r="H48" s="30" t="s">
        <v>179</v>
      </c>
    </row>
    <row r="49" spans="1:8" x14ac:dyDescent="0.2">
      <c r="A49" s="15" t="s">
        <v>215</v>
      </c>
      <c r="B49" s="21">
        <v>3</v>
      </c>
      <c r="C49" s="18" t="s">
        <v>180</v>
      </c>
      <c r="D49" s="24" t="s">
        <v>181</v>
      </c>
      <c r="E49" s="27" t="s">
        <v>99</v>
      </c>
      <c r="F49" s="32">
        <v>3</v>
      </c>
      <c r="G49" s="35">
        <v>2</v>
      </c>
      <c r="H49" s="30" t="s">
        <v>171</v>
      </c>
    </row>
    <row r="50" spans="1:8" x14ac:dyDescent="0.2">
      <c r="A50" s="15"/>
      <c r="B50" s="21">
        <v>3</v>
      </c>
      <c r="C50" s="18" t="s">
        <v>187</v>
      </c>
      <c r="D50" s="24" t="s">
        <v>188</v>
      </c>
      <c r="E50" s="27" t="s">
        <v>70</v>
      </c>
      <c r="F50" s="32">
        <v>3</v>
      </c>
      <c r="G50" s="35" t="s">
        <v>57</v>
      </c>
      <c r="H50" s="30" t="s">
        <v>173</v>
      </c>
    </row>
    <row r="51" spans="1:8" x14ac:dyDescent="0.2">
      <c r="A51" s="15"/>
      <c r="B51" s="21">
        <v>5</v>
      </c>
      <c r="C51" s="18" t="s">
        <v>183</v>
      </c>
      <c r="D51" s="24" t="s">
        <v>124</v>
      </c>
      <c r="E51" s="27" t="s">
        <v>44</v>
      </c>
      <c r="F51" s="32">
        <v>2</v>
      </c>
      <c r="G51" s="35">
        <v>1</v>
      </c>
      <c r="H51" s="30" t="s">
        <v>184</v>
      </c>
    </row>
    <row r="52" spans="1:8" ht="13.5" thickBot="1" x14ac:dyDescent="0.25">
      <c r="A52" s="16"/>
      <c r="B52" s="22">
        <v>5</v>
      </c>
      <c r="C52" s="19" t="s">
        <v>185</v>
      </c>
      <c r="D52" s="25" t="s">
        <v>7</v>
      </c>
      <c r="E52" s="28" t="s">
        <v>44</v>
      </c>
      <c r="F52" s="33">
        <v>3</v>
      </c>
      <c r="G52" s="36">
        <v>1</v>
      </c>
      <c r="H52" s="31" t="s">
        <v>186</v>
      </c>
    </row>
    <row r="53" spans="1:8" x14ac:dyDescent="0.2">
      <c r="A53" s="43" t="s">
        <v>190</v>
      </c>
      <c r="B53" s="44">
        <v>1</v>
      </c>
      <c r="C53" s="45" t="s">
        <v>192</v>
      </c>
      <c r="D53" s="46" t="s">
        <v>95</v>
      </c>
      <c r="E53" s="47" t="s">
        <v>120</v>
      </c>
      <c r="F53" s="56">
        <v>2</v>
      </c>
      <c r="G53" s="57">
        <v>1</v>
      </c>
      <c r="H53" s="48" t="s">
        <v>121</v>
      </c>
    </row>
    <row r="54" spans="1:8" x14ac:dyDescent="0.2">
      <c r="A54" s="15"/>
      <c r="B54" s="21">
        <v>2</v>
      </c>
      <c r="C54" s="18" t="s">
        <v>196</v>
      </c>
      <c r="D54" s="24" t="s">
        <v>124</v>
      </c>
      <c r="E54" s="27" t="s">
        <v>3</v>
      </c>
      <c r="F54" s="32">
        <v>3</v>
      </c>
      <c r="G54" s="35">
        <v>1</v>
      </c>
      <c r="H54" s="30" t="s">
        <v>74</v>
      </c>
    </row>
    <row r="55" spans="1:8" x14ac:dyDescent="0.2">
      <c r="A55" s="15" t="s">
        <v>216</v>
      </c>
      <c r="B55" s="21">
        <v>3</v>
      </c>
      <c r="C55" s="18" t="s">
        <v>189</v>
      </c>
      <c r="D55" s="24" t="s">
        <v>102</v>
      </c>
      <c r="E55" s="27" t="s">
        <v>39</v>
      </c>
      <c r="F55" s="32">
        <v>2</v>
      </c>
      <c r="G55" s="35"/>
      <c r="H55" s="30" t="s">
        <v>191</v>
      </c>
    </row>
    <row r="56" spans="1:8" x14ac:dyDescent="0.2">
      <c r="A56" s="15"/>
      <c r="B56" s="21">
        <v>4</v>
      </c>
      <c r="C56" s="18" t="s">
        <v>194</v>
      </c>
      <c r="D56" s="24" t="s">
        <v>195</v>
      </c>
      <c r="E56" s="27" t="s">
        <v>19</v>
      </c>
      <c r="F56" s="32">
        <v>2</v>
      </c>
      <c r="G56" s="35">
        <v>3</v>
      </c>
      <c r="H56" s="30" t="s">
        <v>162</v>
      </c>
    </row>
    <row r="57" spans="1:8" ht="13.5" thickBot="1" x14ac:dyDescent="0.25">
      <c r="A57" s="16"/>
      <c r="B57" s="22">
        <v>5</v>
      </c>
      <c r="C57" s="19" t="s">
        <v>193</v>
      </c>
      <c r="D57" s="25" t="s">
        <v>181</v>
      </c>
      <c r="E57" s="28" t="s">
        <v>24</v>
      </c>
      <c r="F57" s="33">
        <v>3</v>
      </c>
      <c r="G57" s="36">
        <v>1</v>
      </c>
      <c r="H57" s="31" t="s">
        <v>125</v>
      </c>
    </row>
    <row r="58" spans="1:8" ht="13.5" thickBot="1" x14ac:dyDescent="0.25"/>
    <row r="59" spans="1:8" ht="13.5" thickBot="1" x14ac:dyDescent="0.25">
      <c r="A59" s="5" t="s">
        <v>200</v>
      </c>
      <c r="B59" s="6" t="s">
        <v>201</v>
      </c>
      <c r="C59" s="7" t="s">
        <v>202</v>
      </c>
      <c r="D59" s="8" t="s">
        <v>203</v>
      </c>
      <c r="E59" s="9" t="s">
        <v>204</v>
      </c>
      <c r="F59" s="6" t="s">
        <v>205</v>
      </c>
      <c r="G59" s="11" t="s">
        <v>206</v>
      </c>
      <c r="H59" s="12" t="s">
        <v>207</v>
      </c>
    </row>
    <row r="60" spans="1:8" x14ac:dyDescent="0.2">
      <c r="A60" s="14">
        <v>44</v>
      </c>
      <c r="B60" s="20">
        <v>1</v>
      </c>
      <c r="C60" s="17" t="s">
        <v>22</v>
      </c>
      <c r="D60" s="23" t="s">
        <v>23</v>
      </c>
      <c r="E60" s="26" t="s">
        <v>24</v>
      </c>
      <c r="F60" s="58">
        <v>3</v>
      </c>
      <c r="G60" s="34"/>
      <c r="H60" s="29" t="s">
        <v>25</v>
      </c>
    </row>
    <row r="61" spans="1:8" x14ac:dyDescent="0.2">
      <c r="A61" s="15"/>
      <c r="B61" s="21">
        <v>2</v>
      </c>
      <c r="C61" s="18" t="s">
        <v>12</v>
      </c>
      <c r="D61" s="24" t="s">
        <v>13</v>
      </c>
      <c r="E61" s="27" t="s">
        <v>14</v>
      </c>
      <c r="F61" s="32">
        <v>3</v>
      </c>
      <c r="G61" s="35" t="s">
        <v>15</v>
      </c>
      <c r="H61" s="30" t="s">
        <v>16</v>
      </c>
    </row>
    <row r="62" spans="1:8" ht="13.5" thickBot="1" x14ac:dyDescent="0.25">
      <c r="A62" s="37" t="s">
        <v>217</v>
      </c>
      <c r="B62" s="38">
        <v>3</v>
      </c>
      <c r="C62" s="39" t="s">
        <v>17</v>
      </c>
      <c r="D62" s="40" t="s">
        <v>18</v>
      </c>
      <c r="E62" s="41" t="s">
        <v>19</v>
      </c>
      <c r="F62" s="54">
        <v>3</v>
      </c>
      <c r="G62" s="55" t="s">
        <v>20</v>
      </c>
      <c r="H62" s="42" t="s">
        <v>21</v>
      </c>
    </row>
    <row r="63" spans="1:8" ht="13.5" thickBot="1" x14ac:dyDescent="0.25">
      <c r="A63" s="49">
        <v>48</v>
      </c>
      <c r="B63" s="10">
        <v>1</v>
      </c>
      <c r="C63" s="50" t="s">
        <v>47</v>
      </c>
      <c r="D63" s="51" t="s">
        <v>48</v>
      </c>
      <c r="E63" s="52" t="s">
        <v>49</v>
      </c>
      <c r="F63" s="67">
        <v>2</v>
      </c>
      <c r="G63" s="68">
        <v>3</v>
      </c>
      <c r="H63" s="53" t="s">
        <v>50</v>
      </c>
    </row>
    <row r="64" spans="1:8" x14ac:dyDescent="0.2">
      <c r="A64" s="43">
        <v>52</v>
      </c>
      <c r="B64" s="44">
        <v>1</v>
      </c>
      <c r="C64" s="45" t="s">
        <v>72</v>
      </c>
      <c r="D64" s="46" t="s">
        <v>73</v>
      </c>
      <c r="E64" s="47" t="s">
        <v>3</v>
      </c>
      <c r="F64" s="56">
        <v>2</v>
      </c>
      <c r="G64" s="57" t="s">
        <v>0</v>
      </c>
      <c r="H64" s="48" t="s">
        <v>74</v>
      </c>
    </row>
    <row r="65" spans="1:8" x14ac:dyDescent="0.2">
      <c r="A65" s="15"/>
      <c r="B65" s="21">
        <v>2</v>
      </c>
      <c r="C65" s="18" t="s">
        <v>75</v>
      </c>
      <c r="D65" s="24" t="s">
        <v>76</v>
      </c>
      <c r="E65" s="27" t="s">
        <v>14</v>
      </c>
      <c r="F65" s="32">
        <v>3</v>
      </c>
      <c r="G65" s="35">
        <v>2</v>
      </c>
      <c r="H65" s="30" t="s">
        <v>16</v>
      </c>
    </row>
    <row r="66" spans="1:8" x14ac:dyDescent="0.2">
      <c r="A66" s="15" t="s">
        <v>210</v>
      </c>
      <c r="B66" s="21">
        <v>3</v>
      </c>
      <c r="C66" s="18" t="s">
        <v>77</v>
      </c>
      <c r="D66" s="24" t="s">
        <v>78</v>
      </c>
      <c r="E66" s="27" t="s">
        <v>79</v>
      </c>
      <c r="F66" s="32">
        <v>2</v>
      </c>
      <c r="G66" s="35" t="s">
        <v>57</v>
      </c>
      <c r="H66" s="30" t="s">
        <v>80</v>
      </c>
    </row>
    <row r="67" spans="1:8" x14ac:dyDescent="0.2">
      <c r="A67" s="15"/>
      <c r="B67" s="21">
        <v>3</v>
      </c>
      <c r="C67" s="18" t="s">
        <v>81</v>
      </c>
      <c r="D67" s="24" t="s">
        <v>82</v>
      </c>
      <c r="E67" s="27" t="s">
        <v>83</v>
      </c>
      <c r="F67" s="32">
        <v>2</v>
      </c>
      <c r="G67" s="35">
        <v>1</v>
      </c>
      <c r="H67" s="30" t="s">
        <v>84</v>
      </c>
    </row>
    <row r="68" spans="1:8" x14ac:dyDescent="0.2">
      <c r="A68" s="15"/>
      <c r="B68" s="21">
        <v>5</v>
      </c>
      <c r="C68" s="18" t="s">
        <v>85</v>
      </c>
      <c r="D68" s="24" t="s">
        <v>86</v>
      </c>
      <c r="E68" s="27" t="s">
        <v>3</v>
      </c>
      <c r="F68" s="32">
        <v>2</v>
      </c>
      <c r="G68" s="35" t="s">
        <v>4</v>
      </c>
      <c r="H68" s="30" t="s">
        <v>87</v>
      </c>
    </row>
    <row r="69" spans="1:8" ht="13.5" thickBot="1" x14ac:dyDescent="0.25">
      <c r="A69" s="37"/>
      <c r="B69" s="38">
        <v>5</v>
      </c>
      <c r="C69" s="39" t="s">
        <v>88</v>
      </c>
      <c r="D69" s="40" t="s">
        <v>89</v>
      </c>
      <c r="E69" s="41" t="s">
        <v>90</v>
      </c>
      <c r="F69" s="54">
        <v>3</v>
      </c>
      <c r="G69" s="36" t="s">
        <v>0</v>
      </c>
      <c r="H69" s="42" t="s">
        <v>91</v>
      </c>
    </row>
    <row r="70" spans="1:8" x14ac:dyDescent="0.2">
      <c r="A70" s="14">
        <v>57</v>
      </c>
      <c r="B70" s="20">
        <v>1</v>
      </c>
      <c r="C70" s="17" t="s">
        <v>112</v>
      </c>
      <c r="D70" s="23" t="s">
        <v>82</v>
      </c>
      <c r="E70" s="26" t="s">
        <v>113</v>
      </c>
      <c r="F70" s="58">
        <v>3</v>
      </c>
      <c r="G70" s="57" t="s">
        <v>107</v>
      </c>
      <c r="H70" s="29" t="s">
        <v>114</v>
      </c>
    </row>
    <row r="71" spans="1:8" ht="13.5" thickBot="1" x14ac:dyDescent="0.25">
      <c r="A71" s="16"/>
      <c r="B71" s="22">
        <v>2</v>
      </c>
      <c r="C71" s="19" t="s">
        <v>115</v>
      </c>
      <c r="D71" s="25" t="s">
        <v>116</v>
      </c>
      <c r="E71" s="28" t="s">
        <v>3</v>
      </c>
      <c r="F71" s="33">
        <v>2</v>
      </c>
      <c r="G71" s="36">
        <v>1</v>
      </c>
      <c r="H71" s="31" t="s">
        <v>117</v>
      </c>
    </row>
    <row r="72" spans="1:8" x14ac:dyDescent="0.2">
      <c r="A72" s="43">
        <v>63</v>
      </c>
      <c r="B72" s="44">
        <v>1</v>
      </c>
      <c r="C72" s="45" t="s">
        <v>140</v>
      </c>
      <c r="D72" s="46" t="s">
        <v>78</v>
      </c>
      <c r="E72" s="47" t="s">
        <v>14</v>
      </c>
      <c r="F72" s="56">
        <v>3</v>
      </c>
      <c r="G72" s="57" t="s">
        <v>141</v>
      </c>
      <c r="H72" s="48" t="s">
        <v>16</v>
      </c>
    </row>
    <row r="73" spans="1:8" x14ac:dyDescent="0.2">
      <c r="A73" s="15"/>
      <c r="B73" s="21">
        <v>2</v>
      </c>
      <c r="C73" s="18" t="s">
        <v>132</v>
      </c>
      <c r="D73" s="24" t="s">
        <v>133</v>
      </c>
      <c r="E73" s="27" t="s">
        <v>32</v>
      </c>
      <c r="F73" s="32">
        <v>2</v>
      </c>
      <c r="G73" s="35" t="s">
        <v>0</v>
      </c>
      <c r="H73" s="30" t="s">
        <v>134</v>
      </c>
    </row>
    <row r="74" spans="1:8" x14ac:dyDescent="0.2">
      <c r="A74" s="15" t="s">
        <v>210</v>
      </c>
      <c r="B74" s="21">
        <v>3</v>
      </c>
      <c r="C74" s="18" t="s">
        <v>138</v>
      </c>
      <c r="D74" s="24" t="s">
        <v>139</v>
      </c>
      <c r="E74" s="27" t="s">
        <v>14</v>
      </c>
      <c r="F74" s="32">
        <v>2</v>
      </c>
      <c r="G74" s="35" t="s">
        <v>4</v>
      </c>
      <c r="H74" s="30" t="s">
        <v>16</v>
      </c>
    </row>
    <row r="75" spans="1:8" x14ac:dyDescent="0.2">
      <c r="A75" s="15"/>
      <c r="B75" s="21">
        <v>3</v>
      </c>
      <c r="C75" s="18" t="s">
        <v>142</v>
      </c>
      <c r="D75" s="24" t="s">
        <v>13</v>
      </c>
      <c r="E75" s="27" t="s">
        <v>113</v>
      </c>
      <c r="F75" s="32">
        <v>3</v>
      </c>
      <c r="G75" s="35">
        <v>3</v>
      </c>
      <c r="H75" s="30" t="s">
        <v>114</v>
      </c>
    </row>
    <row r="76" spans="1:8" x14ac:dyDescent="0.2">
      <c r="A76" s="15"/>
      <c r="B76" s="21">
        <v>5</v>
      </c>
      <c r="C76" s="18" t="s">
        <v>135</v>
      </c>
      <c r="D76" s="24" t="s">
        <v>136</v>
      </c>
      <c r="E76" s="27" t="s">
        <v>59</v>
      </c>
      <c r="F76" s="32">
        <v>3</v>
      </c>
      <c r="G76" s="35" t="s">
        <v>0</v>
      </c>
      <c r="H76" s="30" t="s">
        <v>137</v>
      </c>
    </row>
    <row r="77" spans="1:8" ht="13.5" thickBot="1" x14ac:dyDescent="0.25">
      <c r="A77" s="37"/>
      <c r="B77" s="38">
        <v>5</v>
      </c>
      <c r="C77" s="39" t="s">
        <v>143</v>
      </c>
      <c r="D77" s="40" t="s">
        <v>144</v>
      </c>
      <c r="E77" s="41" t="s">
        <v>49</v>
      </c>
      <c r="F77" s="54">
        <v>2</v>
      </c>
      <c r="G77" s="55">
        <v>3</v>
      </c>
      <c r="H77" s="42" t="s">
        <v>50</v>
      </c>
    </row>
    <row r="78" spans="1:8" x14ac:dyDescent="0.2">
      <c r="A78" s="14">
        <v>70</v>
      </c>
      <c r="B78" s="20">
        <v>1</v>
      </c>
      <c r="C78" s="17" t="s">
        <v>163</v>
      </c>
      <c r="D78" s="23" t="s">
        <v>164</v>
      </c>
      <c r="E78" s="26" t="s">
        <v>3</v>
      </c>
      <c r="F78" s="58">
        <v>3</v>
      </c>
      <c r="G78" s="34"/>
      <c r="H78" s="29" t="s">
        <v>74</v>
      </c>
    </row>
    <row r="79" spans="1:8" x14ac:dyDescent="0.2">
      <c r="A79" s="15"/>
      <c r="B79" s="21">
        <v>2</v>
      </c>
      <c r="C79" s="18" t="s">
        <v>161</v>
      </c>
      <c r="D79" s="24" t="s">
        <v>89</v>
      </c>
      <c r="E79" s="27" t="s">
        <v>19</v>
      </c>
      <c r="F79" s="32">
        <v>2</v>
      </c>
      <c r="G79" s="35" t="s">
        <v>20</v>
      </c>
      <c r="H79" s="30" t="s">
        <v>162</v>
      </c>
    </row>
    <row r="80" spans="1:8" ht="13.5" thickBot="1" x14ac:dyDescent="0.25">
      <c r="A80" s="16"/>
      <c r="B80" s="22">
        <v>3</v>
      </c>
      <c r="C80" s="19" t="s">
        <v>159</v>
      </c>
      <c r="D80" s="25" t="s">
        <v>160</v>
      </c>
      <c r="E80" s="28" t="s">
        <v>145</v>
      </c>
      <c r="F80" s="33">
        <v>2</v>
      </c>
      <c r="G80" s="36"/>
      <c r="H80" s="31" t="s">
        <v>146</v>
      </c>
    </row>
    <row r="81" spans="1:8" ht="13.5" thickBot="1" x14ac:dyDescent="0.25">
      <c r="A81" s="59" t="s">
        <v>176</v>
      </c>
      <c r="B81" s="60">
        <v>1</v>
      </c>
      <c r="C81" s="61" t="s">
        <v>174</v>
      </c>
      <c r="D81" s="62" t="s">
        <v>175</v>
      </c>
      <c r="E81" s="63" t="s">
        <v>145</v>
      </c>
      <c r="F81" s="64">
        <v>3</v>
      </c>
      <c r="G81" s="65"/>
      <c r="H81" s="66" t="s">
        <v>146</v>
      </c>
    </row>
  </sheetData>
  <sortState ref="A1:H161">
    <sortCondition ref="A1:A161"/>
    <sortCondition ref="B1:B161"/>
  </sortState>
  <mergeCells count="4">
    <mergeCell ref="A1:I1"/>
    <mergeCell ref="A2:I2"/>
    <mergeCell ref="A3:I3"/>
    <mergeCell ref="A5:C5"/>
  </mergeCells>
  <pageMargins left="0.7" right="0.7" top="0.75" bottom="0.75" header="0.3" footer="0.3"/>
  <pageSetup paperSize="9" scale="3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>
      <selection activeCell="A23" sqref="A1:A23"/>
    </sheetView>
  </sheetViews>
  <sheetFormatPr defaultRowHeight="15" x14ac:dyDescent="0.25"/>
  <cols>
    <col min="1" max="1" width="27.140625" style="2" bestFit="1" customWidth="1"/>
  </cols>
  <sheetData>
    <row r="1" spans="1:1" x14ac:dyDescent="0.25">
      <c r="A1" s="13" t="s">
        <v>28</v>
      </c>
    </row>
    <row r="2" spans="1:1" x14ac:dyDescent="0.25">
      <c r="A2" s="13" t="s">
        <v>219</v>
      </c>
    </row>
    <row r="3" spans="1:1" x14ac:dyDescent="0.25">
      <c r="A3" s="13" t="s">
        <v>32</v>
      </c>
    </row>
    <row r="4" spans="1:1" x14ac:dyDescent="0.25">
      <c r="A4" s="13" t="s">
        <v>178</v>
      </c>
    </row>
    <row r="5" spans="1:1" x14ac:dyDescent="0.25">
      <c r="A5" s="13" t="s">
        <v>218</v>
      </c>
    </row>
    <row r="6" spans="1:1" x14ac:dyDescent="0.25">
      <c r="A6" s="13" t="s">
        <v>53</v>
      </c>
    </row>
    <row r="7" spans="1:1" x14ac:dyDescent="0.25">
      <c r="A7" s="13" t="s">
        <v>59</v>
      </c>
    </row>
    <row r="8" spans="1:1" x14ac:dyDescent="0.25">
      <c r="A8" s="13" t="s">
        <v>14</v>
      </c>
    </row>
    <row r="9" spans="1:1" x14ac:dyDescent="0.25">
      <c r="A9" s="13" t="s">
        <v>113</v>
      </c>
    </row>
    <row r="10" spans="1:1" x14ac:dyDescent="0.25">
      <c r="A10" s="13" t="s">
        <v>83</v>
      </c>
    </row>
    <row r="11" spans="1:1" x14ac:dyDescent="0.25">
      <c r="A11" s="13" t="s">
        <v>99</v>
      </c>
    </row>
    <row r="12" spans="1:1" x14ac:dyDescent="0.25">
      <c r="A12" s="13" t="s">
        <v>39</v>
      </c>
    </row>
    <row r="13" spans="1:1" x14ac:dyDescent="0.25">
      <c r="A13" s="13" t="s">
        <v>65</v>
      </c>
    </row>
    <row r="14" spans="1:1" x14ac:dyDescent="0.25">
      <c r="A14" s="13" t="s">
        <v>49</v>
      </c>
    </row>
    <row r="15" spans="1:1" x14ac:dyDescent="0.25">
      <c r="A15" s="13" t="s">
        <v>120</v>
      </c>
    </row>
    <row r="16" spans="1:1" x14ac:dyDescent="0.25">
      <c r="A16" s="13" t="s">
        <v>79</v>
      </c>
    </row>
    <row r="17" spans="1:1" x14ac:dyDescent="0.25">
      <c r="A17" s="13" t="s">
        <v>145</v>
      </c>
    </row>
    <row r="18" spans="1:1" x14ac:dyDescent="0.25">
      <c r="A18" s="13" t="s">
        <v>90</v>
      </c>
    </row>
    <row r="19" spans="1:1" x14ac:dyDescent="0.25">
      <c r="A19" s="13" t="s">
        <v>42</v>
      </c>
    </row>
    <row r="20" spans="1:1" x14ac:dyDescent="0.25">
      <c r="A20" s="13" t="s">
        <v>44</v>
      </c>
    </row>
    <row r="21" spans="1:1" x14ac:dyDescent="0.25">
      <c r="A21" s="13" t="s">
        <v>24</v>
      </c>
    </row>
    <row r="22" spans="1:1" x14ac:dyDescent="0.25">
      <c r="A22" s="13" t="s">
        <v>19</v>
      </c>
    </row>
    <row r="23" spans="1:1" x14ac:dyDescent="0.25">
      <c r="A23" s="13" t="s">
        <v>3</v>
      </c>
    </row>
  </sheetData>
  <sortState ref="A1:A82">
    <sortCondition ref="A1:A8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СКК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Рахлин Евгений Анатольевич</dc:creator>
  <cp:lastModifiedBy>Рахлин Евгений Анатольевич</cp:lastModifiedBy>
  <cp:lastPrinted>2018-04-10T13:24:09Z</cp:lastPrinted>
  <dcterms:created xsi:type="dcterms:W3CDTF">2018-04-09T12:20:21Z</dcterms:created>
  <dcterms:modified xsi:type="dcterms:W3CDTF">2018-04-10T13:33:14Z</dcterms:modified>
</cp:coreProperties>
</file>