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0" windowWidth="20115" windowHeight="7395" tabRatio="685" activeTab="17"/>
  </bookViews>
  <sheets>
    <sheet name="28" sheetId="8" r:id="rId1"/>
    <sheet name="31" sheetId="7" r:id="rId2"/>
    <sheet name="34" sheetId="6" r:id="rId3"/>
    <sheet name="37" sheetId="11" r:id="rId4"/>
    <sheet name="40" sheetId="10" r:id="rId5"/>
    <sheet name="44" sheetId="9" r:id="rId6"/>
    <sheet name="св.44" sheetId="5" r:id="rId7"/>
    <sheet name="29" sheetId="2" r:id="rId8"/>
    <sheet name="32" sheetId="3" r:id="rId9"/>
    <sheet name="35" sheetId="4" r:id="rId10"/>
    <sheet name="38" sheetId="1" r:id="rId11"/>
    <sheet name="42" sheetId="15" r:id="rId12"/>
    <sheet name="46" sheetId="14" r:id="rId13"/>
    <sheet name="50" sheetId="13" r:id="rId14"/>
    <sheet name="55" sheetId="12" r:id="rId15"/>
    <sheet name="СВ.55" sheetId="16" r:id="rId16"/>
    <sheet name="Девушки Итог" sheetId="17" r:id="rId17"/>
    <sheet name="Юноши Итог" sheetId="18" r:id="rId18"/>
  </sheets>
  <calcPr calcId="145621"/>
</workbook>
</file>

<file path=xl/calcChain.xml><?xml version="1.0" encoding="utf-8"?>
<calcChain xmlns="http://schemas.openxmlformats.org/spreadsheetml/2006/main">
  <c r="B13" i="18" l="1"/>
  <c r="B14" i="18"/>
  <c r="B15" i="18"/>
  <c r="B16" i="18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" i="18"/>
  <c r="B12" i="17"/>
  <c r="B13" i="17"/>
  <c r="B14" i="17"/>
  <c r="B15" i="17"/>
  <c r="B16" i="17"/>
  <c r="B17" i="17" s="1"/>
  <c r="B10" i="17"/>
  <c r="B11" i="17" s="1"/>
  <c r="K90" i="18"/>
  <c r="K109" i="18"/>
  <c r="K110" i="18"/>
  <c r="K103" i="18"/>
  <c r="K62" i="18"/>
  <c r="K58" i="18"/>
  <c r="K31" i="18"/>
  <c r="K53" i="18"/>
  <c r="K34" i="18"/>
  <c r="K37" i="18"/>
  <c r="K23" i="18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85" i="18"/>
  <c r="K107" i="18"/>
  <c r="K88" i="18"/>
  <c r="K101" i="18"/>
  <c r="K84" i="18"/>
  <c r="K60" i="18"/>
  <c r="K67" i="18"/>
  <c r="K44" i="18"/>
  <c r="K38" i="18"/>
  <c r="K15" i="18"/>
  <c r="K20" i="18"/>
  <c r="K21" i="18"/>
  <c r="K122" i="18"/>
  <c r="K98" i="18"/>
  <c r="K80" i="18"/>
  <c r="K57" i="18"/>
  <c r="K36" i="18"/>
  <c r="K118" i="18"/>
  <c r="K112" i="18"/>
  <c r="K72" i="18"/>
  <c r="K64" i="18"/>
  <c r="K78" i="18"/>
  <c r="K71" i="18"/>
  <c r="K49" i="18"/>
  <c r="K55" i="18"/>
  <c r="K47" i="18"/>
  <c r="K14" i="18"/>
  <c r="K89" i="18"/>
  <c r="K114" i="18"/>
  <c r="K100" i="18"/>
  <c r="K121" i="18"/>
  <c r="K97" i="18"/>
  <c r="K106" i="18"/>
  <c r="K75" i="18"/>
  <c r="K48" i="18"/>
  <c r="K43" i="18"/>
  <c r="K39" i="18"/>
  <c r="K19" i="18"/>
  <c r="K17" i="18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87" i="18"/>
  <c r="K102" i="18"/>
  <c r="K46" i="18"/>
  <c r="K27" i="18"/>
  <c r="K81" i="18"/>
  <c r="K56" i="18"/>
  <c r="K54" i="18"/>
  <c r="K42" i="18"/>
  <c r="K40" i="18"/>
  <c r="K29" i="18"/>
  <c r="K16" i="18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108" i="18"/>
  <c r="K116" i="18"/>
  <c r="K51" i="18"/>
  <c r="K126" i="18"/>
  <c r="K96" i="18"/>
  <c r="K77" i="18"/>
  <c r="K32" i="18"/>
  <c r="K63" i="18"/>
  <c r="K45" i="18"/>
  <c r="K18" i="18"/>
  <c r="K26" i="18"/>
  <c r="K123" i="18"/>
  <c r="K86" i="18"/>
  <c r="K111" i="18"/>
  <c r="K93" i="18"/>
  <c r="K113" i="18"/>
  <c r="K92" i="18"/>
  <c r="K65" i="18"/>
  <c r="K59" i="18"/>
  <c r="K74" i="18"/>
  <c r="K22" i="18"/>
  <c r="K35" i="18"/>
  <c r="K24" i="18"/>
  <c r="K13" i="18"/>
  <c r="K91" i="18"/>
  <c r="K115" i="18"/>
  <c r="K120" i="18"/>
  <c r="K95" i="18"/>
  <c r="K104" i="18"/>
  <c r="K124" i="18"/>
  <c r="K79" i="18"/>
  <c r="K76" i="18"/>
  <c r="K66" i="18"/>
  <c r="K68" i="18"/>
  <c r="K70" i="18"/>
  <c r="K61" i="18"/>
  <c r="K52" i="18"/>
  <c r="K25" i="18"/>
  <c r="K28" i="18"/>
  <c r="K12" i="18"/>
  <c r="K105" i="18"/>
  <c r="K94" i="18"/>
  <c r="K125" i="18"/>
  <c r="K99" i="18"/>
  <c r="K119" i="18"/>
  <c r="K117" i="18"/>
  <c r="K82" i="18"/>
  <c r="K83" i="18"/>
  <c r="K69" i="18"/>
  <c r="K73" i="18"/>
  <c r="K50" i="18"/>
  <c r="K41" i="18"/>
  <c r="K33" i="18"/>
  <c r="K30" i="18"/>
  <c r="K11" i="18"/>
  <c r="K76" i="17"/>
  <c r="K66" i="17"/>
  <c r="K60" i="17"/>
  <c r="K47" i="17"/>
  <c r="K45" i="17"/>
  <c r="K56" i="17"/>
  <c r="K35" i="17"/>
  <c r="K15" i="17"/>
  <c r="K10" i="17"/>
  <c r="K72" i="17"/>
  <c r="K73" i="17"/>
  <c r="K65" i="17"/>
  <c r="K57" i="17"/>
  <c r="K55" i="17"/>
  <c r="K33" i="17"/>
  <c r="K52" i="17"/>
  <c r="K39" i="17"/>
  <c r="K25" i="17"/>
  <c r="K27" i="17"/>
  <c r="K9" i="17"/>
  <c r="K61" i="17"/>
  <c r="K80" i="17"/>
  <c r="K58" i="17"/>
  <c r="K75" i="17"/>
  <c r="K16" i="17"/>
  <c r="K46" i="17"/>
  <c r="K32" i="17"/>
  <c r="K37" i="17"/>
  <c r="K41" i="17"/>
  <c r="K38" i="17"/>
  <c r="K22" i="17"/>
  <c r="K12" i="17"/>
  <c r="K78" i="17"/>
  <c r="K81" i="17"/>
  <c r="K71" i="17"/>
  <c r="K63" i="17"/>
  <c r="K67" i="17"/>
  <c r="K48" i="17"/>
  <c r="K49" i="17"/>
  <c r="K42" i="17"/>
  <c r="K24" i="17"/>
  <c r="K18" i="17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64" i="17"/>
  <c r="K70" i="17"/>
  <c r="K19" i="17"/>
  <c r="K59" i="17"/>
  <c r="K51" i="17"/>
  <c r="K44" i="17"/>
  <c r="K26" i="17"/>
  <c r="K31" i="17"/>
  <c r="K23" i="17"/>
  <c r="K11" i="17"/>
  <c r="K79" i="17"/>
  <c r="K62" i="17"/>
  <c r="K69" i="17"/>
  <c r="K36" i="17"/>
  <c r="K34" i="17"/>
  <c r="K28" i="17"/>
  <c r="K29" i="17"/>
  <c r="K43" i="17"/>
  <c r="K20" i="17"/>
  <c r="K30" i="17"/>
  <c r="K14" i="17"/>
  <c r="K77" i="17"/>
  <c r="K74" i="17"/>
  <c r="K68" i="17"/>
  <c r="K54" i="17"/>
  <c r="K50" i="17"/>
  <c r="K53" i="17"/>
  <c r="K40" i="17"/>
  <c r="K17" i="17"/>
  <c r="K21" i="17"/>
  <c r="K13" i="17"/>
  <c r="B18" i="17" l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57" i="17" s="1"/>
  <c r="B58" i="17" s="1"/>
  <c r="B59" i="17" s="1"/>
  <c r="B60" i="17" s="1"/>
  <c r="B61" i="17" s="1"/>
  <c r="B62" i="17" s="1"/>
  <c r="B63" i="17" s="1"/>
  <c r="B64" i="17" s="1"/>
  <c r="B65" i="17"/>
  <c r="B66" i="17" s="1"/>
  <c r="B67" i="17" s="1"/>
  <c r="K32" i="16"/>
  <c r="K31" i="16"/>
  <c r="K30" i="16"/>
  <c r="K29" i="16"/>
  <c r="K28" i="16"/>
  <c r="K27" i="16"/>
  <c r="K26" i="16"/>
  <c r="K25" i="16"/>
  <c r="K24" i="16"/>
  <c r="K23" i="16"/>
  <c r="K33" i="12"/>
  <c r="K32" i="12"/>
  <c r="K31" i="12"/>
  <c r="K30" i="12"/>
  <c r="K29" i="12"/>
  <c r="K28" i="12"/>
  <c r="K27" i="12"/>
  <c r="K26" i="12"/>
  <c r="K25" i="12"/>
  <c r="K24" i="12"/>
  <c r="K23" i="12"/>
  <c r="K22" i="12"/>
  <c r="K17" i="12"/>
  <c r="K14" i="12"/>
  <c r="K13" i="12"/>
  <c r="K21" i="12"/>
  <c r="K20" i="12"/>
  <c r="K16" i="12"/>
  <c r="K11" i="12"/>
  <c r="K19" i="12"/>
  <c r="K18" i="12"/>
  <c r="K12" i="12"/>
  <c r="K15" i="12"/>
  <c r="K10" i="12"/>
  <c r="K9" i="12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6" i="13"/>
  <c r="K15" i="13"/>
  <c r="K12" i="13"/>
  <c r="K17" i="13"/>
  <c r="K11" i="13"/>
  <c r="K14" i="13"/>
  <c r="K13" i="13"/>
  <c r="K10" i="13"/>
  <c r="K9" i="13"/>
  <c r="K33" i="14"/>
  <c r="K32" i="14"/>
  <c r="K31" i="14"/>
  <c r="K30" i="14"/>
  <c r="K29" i="14"/>
  <c r="K28" i="14"/>
  <c r="K27" i="14"/>
  <c r="K26" i="14"/>
  <c r="K25" i="14"/>
  <c r="K24" i="14"/>
  <c r="K33" i="15"/>
  <c r="K32" i="15"/>
  <c r="K31" i="15"/>
  <c r="K30" i="15"/>
  <c r="K29" i="15"/>
  <c r="K28" i="15"/>
  <c r="K27" i="15"/>
  <c r="K26" i="15"/>
  <c r="K25" i="15"/>
  <c r="K33" i="1"/>
  <c r="K32" i="1"/>
  <c r="K31" i="1"/>
  <c r="K30" i="1"/>
  <c r="K29" i="1"/>
  <c r="K28" i="1"/>
  <c r="K27" i="1"/>
  <c r="K26" i="1"/>
  <c r="K25" i="1"/>
  <c r="K24" i="1"/>
  <c r="K23" i="1"/>
  <c r="K22" i="1"/>
  <c r="K18" i="1"/>
  <c r="K17" i="1"/>
  <c r="K14" i="1"/>
  <c r="K11" i="1"/>
  <c r="K21" i="1"/>
  <c r="K16" i="1"/>
  <c r="K13" i="1"/>
  <c r="K20" i="1"/>
  <c r="K19" i="1"/>
  <c r="K15" i="1"/>
  <c r="K12" i="1"/>
  <c r="K9" i="1"/>
  <c r="K10" i="1"/>
  <c r="K33" i="4"/>
  <c r="K32" i="4"/>
  <c r="K31" i="4"/>
  <c r="K30" i="4"/>
  <c r="K29" i="4"/>
  <c r="K28" i="4"/>
  <c r="K27" i="4"/>
  <c r="K26" i="4"/>
  <c r="K25" i="4"/>
  <c r="K24" i="4"/>
  <c r="K23" i="4"/>
  <c r="K22" i="4"/>
  <c r="K17" i="4"/>
  <c r="K16" i="4"/>
  <c r="K13" i="4"/>
  <c r="K12" i="4"/>
  <c r="K21" i="4"/>
  <c r="K20" i="4"/>
  <c r="K15" i="4"/>
  <c r="K19" i="4"/>
  <c r="K18" i="4"/>
  <c r="K11" i="4"/>
  <c r="K14" i="4"/>
  <c r="K10" i="4"/>
  <c r="K9" i="4"/>
  <c r="K33" i="3"/>
  <c r="K32" i="3"/>
  <c r="K31" i="3"/>
  <c r="K30" i="3"/>
  <c r="K29" i="3"/>
  <c r="K28" i="3"/>
  <c r="K27" i="3"/>
  <c r="K26" i="3"/>
  <c r="K25" i="3"/>
  <c r="K24" i="3"/>
  <c r="K23" i="3"/>
  <c r="K18" i="3"/>
  <c r="K17" i="3"/>
  <c r="K12" i="3"/>
  <c r="K22" i="3"/>
  <c r="K21" i="3"/>
  <c r="K16" i="3"/>
  <c r="K15" i="3"/>
  <c r="K11" i="3"/>
  <c r="K20" i="3"/>
  <c r="K19" i="3"/>
  <c r="K14" i="3"/>
  <c r="K13" i="3"/>
  <c r="K10" i="3"/>
  <c r="K9" i="3"/>
  <c r="K33" i="2"/>
  <c r="K32" i="2"/>
  <c r="K31" i="2"/>
  <c r="K30" i="2"/>
  <c r="K29" i="2"/>
  <c r="K28" i="2"/>
  <c r="K27" i="2"/>
  <c r="K26" i="2"/>
  <c r="K25" i="2"/>
  <c r="K24" i="2"/>
  <c r="K23" i="2"/>
  <c r="K22" i="2"/>
  <c r="K17" i="2"/>
  <c r="K16" i="2"/>
  <c r="K13" i="2"/>
  <c r="K12" i="2"/>
  <c r="K21" i="2"/>
  <c r="K20" i="2"/>
  <c r="K15" i="2"/>
  <c r="K19" i="2"/>
  <c r="K18" i="2"/>
  <c r="K14" i="2"/>
  <c r="K11" i="2"/>
  <c r="K10" i="2"/>
  <c r="K9" i="2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5" i="5"/>
  <c r="K17" i="5"/>
  <c r="K14" i="5"/>
  <c r="K13" i="5"/>
  <c r="K11" i="5"/>
  <c r="K16" i="5"/>
  <c r="K12" i="5"/>
  <c r="K10" i="5"/>
  <c r="K9" i="5"/>
  <c r="K33" i="9"/>
  <c r="K32" i="9"/>
  <c r="K31" i="9"/>
  <c r="K30" i="9"/>
  <c r="K29" i="9"/>
  <c r="K28" i="9"/>
  <c r="K27" i="9"/>
  <c r="K26" i="9"/>
  <c r="K25" i="9"/>
  <c r="K24" i="9"/>
  <c r="K23" i="9"/>
  <c r="K22" i="9"/>
  <c r="K17" i="9"/>
  <c r="K13" i="9"/>
  <c r="K21" i="9"/>
  <c r="K20" i="9"/>
  <c r="K16" i="9"/>
  <c r="K11" i="9"/>
  <c r="K10" i="9"/>
  <c r="K19" i="9"/>
  <c r="K18" i="9"/>
  <c r="K15" i="9"/>
  <c r="K14" i="9"/>
  <c r="K12" i="9"/>
  <c r="K9" i="9"/>
  <c r="K33" i="10"/>
  <c r="K32" i="10"/>
  <c r="K31" i="10"/>
  <c r="K30" i="10"/>
  <c r="K29" i="10"/>
  <c r="K28" i="10"/>
  <c r="K27" i="10"/>
  <c r="K26" i="10"/>
  <c r="K25" i="10"/>
  <c r="K22" i="10"/>
  <c r="K21" i="10"/>
  <c r="K19" i="10"/>
  <c r="K18" i="10"/>
  <c r="K14" i="10"/>
  <c r="K10" i="10"/>
  <c r="K20" i="10"/>
  <c r="K17" i="10"/>
  <c r="K16" i="10"/>
  <c r="K13" i="10"/>
  <c r="K24" i="10"/>
  <c r="K23" i="10"/>
  <c r="K11" i="10"/>
  <c r="K15" i="10"/>
  <c r="K12" i="10"/>
  <c r="K9" i="10"/>
  <c r="K33" i="11"/>
  <c r="K32" i="11"/>
  <c r="K31" i="11"/>
  <c r="K30" i="11"/>
  <c r="K29" i="11"/>
  <c r="K28" i="11"/>
  <c r="K27" i="11"/>
  <c r="K26" i="11"/>
  <c r="K25" i="11"/>
  <c r="K24" i="11"/>
  <c r="K31" i="6"/>
  <c r="K30" i="6"/>
  <c r="K29" i="6"/>
  <c r="K28" i="6"/>
  <c r="K27" i="6"/>
  <c r="K26" i="6"/>
  <c r="K25" i="6"/>
  <c r="K24" i="6"/>
  <c r="K23" i="6"/>
  <c r="K22" i="6"/>
  <c r="K21" i="6"/>
  <c r="K16" i="6"/>
  <c r="K15" i="6"/>
  <c r="K13" i="6"/>
  <c r="K12" i="6"/>
  <c r="K20" i="6"/>
  <c r="K19" i="6"/>
  <c r="K14" i="6"/>
  <c r="K18" i="6"/>
  <c r="K17" i="6"/>
  <c r="K11" i="6"/>
  <c r="K9" i="6"/>
  <c r="K8" i="6"/>
  <c r="K10" i="6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5" i="7"/>
  <c r="K18" i="7"/>
  <c r="K14" i="7"/>
  <c r="K13" i="7"/>
  <c r="K11" i="7"/>
  <c r="K17" i="7"/>
  <c r="K16" i="7"/>
  <c r="K8" i="7"/>
  <c r="K12" i="7"/>
  <c r="K10" i="7"/>
  <c r="K9" i="7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4" i="8"/>
  <c r="K16" i="8"/>
  <c r="K15" i="8"/>
  <c r="K13" i="8"/>
  <c r="K11" i="8"/>
  <c r="K17" i="8"/>
  <c r="K9" i="8"/>
  <c r="K12" i="8"/>
  <c r="K10" i="8"/>
  <c r="K8" i="8"/>
  <c r="B68" i="17" l="1"/>
  <c r="B69" i="17" s="1"/>
  <c r="B70" i="17" s="1"/>
  <c r="B71" i="17" s="1"/>
  <c r="B72" i="17" s="1"/>
  <c r="B73" i="17" s="1"/>
  <c r="B74" i="17" s="1"/>
  <c r="B75" i="17" s="1"/>
  <c r="B76" i="17" s="1"/>
  <c r="B77" i="17" s="1"/>
  <c r="B78" i="17" s="1"/>
  <c r="B79" i="17" s="1"/>
  <c r="B80" i="17" s="1"/>
  <c r="B81" i="17" s="1"/>
</calcChain>
</file>

<file path=xl/sharedStrings.xml><?xml version="1.0" encoding="utf-8"?>
<sst xmlns="http://schemas.openxmlformats.org/spreadsheetml/2006/main" count="1779" uniqueCount="438">
  <si>
    <t>Место</t>
  </si>
  <si>
    <t>Клуб</t>
  </si>
  <si>
    <t>Г.р.</t>
  </si>
  <si>
    <t>Тренер</t>
  </si>
  <si>
    <t>Очки</t>
  </si>
  <si>
    <t>1 этап</t>
  </si>
  <si>
    <t>2 этап</t>
  </si>
  <si>
    <t>3 этап</t>
  </si>
  <si>
    <t>Сумма</t>
  </si>
  <si>
    <t xml:space="preserve">РЕЙТИНГ ЛИСТ </t>
  </si>
  <si>
    <t>САНКТ-ПЕТЕРБУРГСКАЯ ЛИГА ДЗЮДО "АВРОРА"</t>
  </si>
  <si>
    <t>37 КГ.</t>
  </si>
  <si>
    <t>55 КГ.</t>
  </si>
  <si>
    <t>50 КГ.</t>
  </si>
  <si>
    <t>46 КГ.</t>
  </si>
  <si>
    <t>42 КГ.</t>
  </si>
  <si>
    <t>38 КГ.</t>
  </si>
  <si>
    <t>35 КГ.</t>
  </si>
  <si>
    <t>44КГ.</t>
  </si>
  <si>
    <t>40 КГ.</t>
  </si>
  <si>
    <t>СВ.55 КГ.</t>
  </si>
  <si>
    <t>28 КГ.</t>
  </si>
  <si>
    <t>31 КГ.</t>
  </si>
  <si>
    <t>34 КГ.</t>
  </si>
  <si>
    <t>СВ. 44 КГ.</t>
  </si>
  <si>
    <t>32 КГ.</t>
  </si>
  <si>
    <t>29 КГ.</t>
  </si>
  <si>
    <t>СКА</t>
  </si>
  <si>
    <t>ФАЛЬКОВ ДИ</t>
  </si>
  <si>
    <t>Разряд</t>
  </si>
  <si>
    <t>МУТАФЧИ ВГ</t>
  </si>
  <si>
    <t>1-й ю</t>
  </si>
  <si>
    <t>Архангельская обл</t>
  </si>
  <si>
    <t>2-й ю</t>
  </si>
  <si>
    <t>Выборг</t>
  </si>
  <si>
    <t>Псков</t>
  </si>
  <si>
    <t>2-й</t>
  </si>
  <si>
    <t>МАКСИМОВА ЕИ</t>
  </si>
  <si>
    <t>КИРИЛОВ АМ</t>
  </si>
  <si>
    <t>1-й</t>
  </si>
  <si>
    <t>Взлет</t>
  </si>
  <si>
    <t>Пермь</t>
  </si>
  <si>
    <t>Гатчина</t>
  </si>
  <si>
    <t>Саратов</t>
  </si>
  <si>
    <t xml:space="preserve">ДИВИЗИОН БОГДАНОВА-СТАНЕВ-БЕСОВА. ЮНОШИ И ДЕВОЧКИ 2008-09 ГГ.РОЖД. </t>
  </si>
  <si>
    <t>Фамилия, Имя</t>
  </si>
  <si>
    <t>ТОПТЫГИН АЛЕКСЕЙ</t>
  </si>
  <si>
    <t>ТЕДЕШВИЛИ ЛЕВАН ПАВЛОВИЧ</t>
  </si>
  <si>
    <t>ПОПРЫГИН ДАНИИЛ</t>
  </si>
  <si>
    <t>СК Виктория</t>
  </si>
  <si>
    <t>КЛИМЕНКО М.Л., ЕРЕМИН О.Г.</t>
  </si>
  <si>
    <t>АРЧАКОВ РАМАЗАН</t>
  </si>
  <si>
    <t>Ингушетия</t>
  </si>
  <si>
    <t>ХАМХОЕВ ИХ, ЭЛЬДЖЕРКИЕВ АМБ</t>
  </si>
  <si>
    <t>КУЗНЕЦОВ ЕГОР</t>
  </si>
  <si>
    <t>Ижорец</t>
  </si>
  <si>
    <t xml:space="preserve">АСЕНКИН </t>
  </si>
  <si>
    <t>РЕЗИНОВСКИЙ АНДРЕЙ</t>
  </si>
  <si>
    <t>СИЛИКОВ НИКИТА</t>
  </si>
  <si>
    <t>Тверь</t>
  </si>
  <si>
    <t xml:space="preserve">ПОЛЕТАЕВ СЕРГЕЙ МИХАЙЛОВИЧ </t>
  </si>
  <si>
    <t>ТОПТЫГИН ИЛЬЯ</t>
  </si>
  <si>
    <t>ГОЛОВАНОВ АЛЕКСАНДР</t>
  </si>
  <si>
    <t>ГАЛИУЛЛИН ВАДИМ</t>
  </si>
  <si>
    <t>3-й</t>
  </si>
  <si>
    <t>Башкортостан</t>
  </si>
  <si>
    <t>БУЯК ОЛЬГА БОРИСОВНА</t>
  </si>
  <si>
    <t>ИЛЬЯСОВ АРСЕН</t>
  </si>
  <si>
    <t>АБСАТТАРОВ ИЛЬДАР НАИЛЬЕВИЧ</t>
  </si>
  <si>
    <t>ХРАМЦОВСКИЙ АНДРЕЙ</t>
  </si>
  <si>
    <t>Удмуртия</t>
  </si>
  <si>
    <t>БЕРЕСТОВ Д</t>
  </si>
  <si>
    <t>КАНАШЬЯН ЕГОР</t>
  </si>
  <si>
    <t>ЗАГИТОВ РУСЛАН ВЯЧЕСЛАВИЧ</t>
  </si>
  <si>
    <t>ГАДЖИМУРАДОВ ФЕЛИКС</t>
  </si>
  <si>
    <t>РАМАЗАНОВ ИБРАГИМ</t>
  </si>
  <si>
    <t>МАРЕЕВ ЕГОР</t>
  </si>
  <si>
    <t>MASARU</t>
  </si>
  <si>
    <t>ХОМЕНТОВСКИЙ НК, ХОМЕНТОВСКАЯ ТИ</t>
  </si>
  <si>
    <t>БОЖЕНКО ВЛАДИСЛАВ</t>
  </si>
  <si>
    <t>Олимпийские Надежды</t>
  </si>
  <si>
    <t>ПАВЛОВ Е.А., ФЕДОСЕЕВ М.А., ИЛЬИН А.В.</t>
  </si>
  <si>
    <t>ГАБИТОВ ЭДГАР</t>
  </si>
  <si>
    <t>БЫКОВА ЛЮБОВЬ ГРИГОРЬЕВНА</t>
  </si>
  <si>
    <t>НЕСТЮРИН ИЛЬЯ</t>
  </si>
  <si>
    <t>КЕДА ГЕОРГИЙ</t>
  </si>
  <si>
    <t>ТРЕГУЛОВ НАИЛЬ</t>
  </si>
  <si>
    <t>КУРБАНОВ ИБРАГИМ</t>
  </si>
  <si>
    <t>СШОР им. Рахлина</t>
  </si>
  <si>
    <t>ИВАНОВА Т.Н.</t>
  </si>
  <si>
    <t>ГОЛЫШЕВ АНДРЕЙ</t>
  </si>
  <si>
    <t>ДЕВЯТИЛОВ ИЛЬЯ</t>
  </si>
  <si>
    <t>Нарвская Застава</t>
  </si>
  <si>
    <t>БУЛГАКОВ А.В/ВЛАСОВ Д.В</t>
  </si>
  <si>
    <t>ЯКОВЛЕВ МАКСИМ</t>
  </si>
  <si>
    <t>БАРАНОВ АРТЁМ</t>
  </si>
  <si>
    <t>САВИН Н.Н., КУЛАГИН С.ЕРГЕЙ ВИКТОРОВИЧ</t>
  </si>
  <si>
    <t>СМОЛЯНИНОВ АЛЕКСАНДР</t>
  </si>
  <si>
    <t>СОЛДАТОВ В.В., СОЛДАТОВ Н.В.</t>
  </si>
  <si>
    <t>ПЕЛЕВИН ДЕНИС</t>
  </si>
  <si>
    <t xml:space="preserve"> МЯКИНИН ДМИТРИЙ АЛЕКСАНДРОВИЧ</t>
  </si>
  <si>
    <t>АДИЛОВ АРТУР</t>
  </si>
  <si>
    <t>САВИХИН ЯРОСЛАВ</t>
  </si>
  <si>
    <t>ГУДКОВ ЯРОСЛАВ</t>
  </si>
  <si>
    <t>Альбатрос</t>
  </si>
  <si>
    <t>КОЗЛОВ В.И., СВИРИДА Е.Ф.</t>
  </si>
  <si>
    <t>АВДЕЕВ АМИР</t>
  </si>
  <si>
    <t>УМНОВ МИХАИЛ</t>
  </si>
  <si>
    <t>МАГОМЕДОВ МУСЛИМ</t>
  </si>
  <si>
    <t>КУЗНЕЦОВ Б.А.</t>
  </si>
  <si>
    <t>БИЛЕЙ СЕМЕН</t>
  </si>
  <si>
    <t>СШОР Василеостовского рна</t>
  </si>
  <si>
    <t>КОЛОТОВ АРСЕНИЙ</t>
  </si>
  <si>
    <t>Карелия</t>
  </si>
  <si>
    <t>ЛАМЧЕНКО Д.В.</t>
  </si>
  <si>
    <t>ДОМБРОВСКИЙ ДАВИД</t>
  </si>
  <si>
    <t>КРАВЧЕНКО ДОБРОСЛАВ</t>
  </si>
  <si>
    <t>ХАТХЕ БИСЛАН КАНДАУРОВИЧ</t>
  </si>
  <si>
    <t>БАРУЛИН БОГДАН</t>
  </si>
  <si>
    <t>КАЗЫХАНОВ ДЕНИС</t>
  </si>
  <si>
    <t>РЯБОВА М.А., ПИВАРОВА Э.М.</t>
  </si>
  <si>
    <t>СВИРИДОВ АРТЕМ</t>
  </si>
  <si>
    <t>ПЕТРОВ СЕРГЕЙ ЮРЬЕВИЧ, КУЛАГИН С.В.</t>
  </si>
  <si>
    <t>ХАЗАЛОВ ИВАН</t>
  </si>
  <si>
    <t>КИВИК Е.П.</t>
  </si>
  <si>
    <t>ЛЯПИН ДАНИИЛ</t>
  </si>
  <si>
    <t>ЛАВРОВ НИКИТА</t>
  </si>
  <si>
    <t>МЯКИНИН А.А., МЯКИНИН Д.А.</t>
  </si>
  <si>
    <t>ХРИПКОВ АРТЁМ</t>
  </si>
  <si>
    <t>СШОР им Коренькова</t>
  </si>
  <si>
    <t>ПЛАТОНОВ</t>
  </si>
  <si>
    <t>МАСЛОВ КИРИЛЛ</t>
  </si>
  <si>
    <t>ЕЛЬКИН В.Н.</t>
  </si>
  <si>
    <t>ЛАПТЕВ ДЕНИС</t>
  </si>
  <si>
    <t>АРУШАНЯН ГАРЕГИН</t>
  </si>
  <si>
    <t>Ярославль</t>
  </si>
  <si>
    <t>ПЕТРОВ ВЛАДИМИР АЛЕКСАНДРОВИЧ</t>
  </si>
  <si>
    <t>ЗЕЛЕНЕР САВЕЛИЙ</t>
  </si>
  <si>
    <t>КОЗЛИТИН ЕГОР</t>
  </si>
  <si>
    <t>МОТОРИН ЯРОСЛАВ</t>
  </si>
  <si>
    <t>АНДРЕЕВ ДАНИИЛ</t>
  </si>
  <si>
    <t>БЫКОВ ТИМОФЕЙ</t>
  </si>
  <si>
    <t>Адмиралтеец</t>
  </si>
  <si>
    <t>НОЖИЛОВ М.Н.</t>
  </si>
  <si>
    <t>КАМЕНСКИЙ ЯРОСЛАВ</t>
  </si>
  <si>
    <t>ЛЫКОВ ДАНИИЛ</t>
  </si>
  <si>
    <t>САРЫЧЕВА ЕКАТЕРИНА</t>
  </si>
  <si>
    <t>Калужская обл.</t>
  </si>
  <si>
    <t>ГРЕЧИШНИКОВА ОЛЬГА ЮРЬЕВНА</t>
  </si>
  <si>
    <t>ШАШКОВА АРНЭЛА</t>
  </si>
  <si>
    <t>НОВИКОВА ВИКТОРИЯ</t>
  </si>
  <si>
    <t>НОВИКОВ А.А.</t>
  </si>
  <si>
    <t>ПУШКОВА ОЛЬГА</t>
  </si>
  <si>
    <t>Пушкин Каскад</t>
  </si>
  <si>
    <t>АЛИЕВА АЗАЛИЯ</t>
  </si>
  <si>
    <t>ДДТЛ</t>
  </si>
  <si>
    <t>СТАРШИНОВ А.А.</t>
  </si>
  <si>
    <t>СОЛОВЬЁВА ЕЛЕНА</t>
  </si>
  <si>
    <t>УГЛЕВА АЛИНА</t>
  </si>
  <si>
    <t>РЯБОВА ДАРЬЯ</t>
  </si>
  <si>
    <t>ДАУДЛАБАГАМАЕВА АМЕЛИЯ</t>
  </si>
  <si>
    <t>ЦФК Московского рна</t>
  </si>
  <si>
    <t>АСКАНДАРОВА  ХАВА</t>
  </si>
  <si>
    <t>СШОР№2 Невского рна</t>
  </si>
  <si>
    <t>САВЕЛЬЕВА ОЛЬГА ВИКТОРОВНА</t>
  </si>
  <si>
    <t>МАКСУДЯН КАРИНА</t>
  </si>
  <si>
    <t>СШОР Центрального рна</t>
  </si>
  <si>
    <t xml:space="preserve">ИВАНОВА МАРИНА </t>
  </si>
  <si>
    <t>ЩУКИНА АРИНА</t>
  </si>
  <si>
    <t xml:space="preserve">САЛАХУТДИНОВА ЛИЛИЯ РАШИТОВНА </t>
  </si>
  <si>
    <t>ПЕТРОВА АНАСТАСИЯ</t>
  </si>
  <si>
    <t>МУХИНА АНАСТАСИЯ</t>
  </si>
  <si>
    <t>МАГОМЕДХАНОВА  АНЖЕЛА</t>
  </si>
  <si>
    <t>АНИСИМОВА ЕВГЕНИЯ</t>
  </si>
  <si>
    <t>СШОР Зеленогорск</t>
  </si>
  <si>
    <t>КИСЕЛЕВ И.В. , КИСЕЛЕВ В.И.</t>
  </si>
  <si>
    <t>ТУКАН АДЕЛИНА</t>
  </si>
  <si>
    <t>ИЛЬЯСОВА КАМИЛЛА</t>
  </si>
  <si>
    <t>КОКШАРОВА ВАРВАРА</t>
  </si>
  <si>
    <t>ЧЕКУЛИНА КСЕНИЯ</t>
  </si>
  <si>
    <t xml:space="preserve">ЗАХАРОВА  СОФЬЯ </t>
  </si>
  <si>
    <t>ГАЛИМОВ Ф.М.</t>
  </si>
  <si>
    <t xml:space="preserve">ДЕМУРА ЕЛИЗАВЕТА </t>
  </si>
  <si>
    <t>МОС</t>
  </si>
  <si>
    <t>ЕМЕЛИНА АЛИНА СЕРГЕЕВНА</t>
  </si>
  <si>
    <t>БЕКЕТОВА ЛЮБОВЬ</t>
  </si>
  <si>
    <t>МОРОЗОВА КРИСТИНА</t>
  </si>
  <si>
    <t>САВИН Н.Н., КУЛАГИН С.В.</t>
  </si>
  <si>
    <t>СМИРНОВА ЕКАТЕРИНА</t>
  </si>
  <si>
    <t>БЛИНОВА МАРИЯ</t>
  </si>
  <si>
    <t>АНДРОНОВА</t>
  </si>
  <si>
    <t>ГАНАГА ЕЛИЗАВЕТА</t>
  </si>
  <si>
    <t>ЦЕЛЕНКО АНФИСА</t>
  </si>
  <si>
    <t>СОРИХ НИНА ЮРЬЕВНА</t>
  </si>
  <si>
    <t>НИКИТИНА ДАРИНА</t>
  </si>
  <si>
    <t>НОВГОРОДОВА ВАЛЕНТИНА СЕРГЕЕВНА</t>
  </si>
  <si>
    <t>БОРИСОВА НАДЕЖДА</t>
  </si>
  <si>
    <t>СМИРНОВ АЛЕКСАНДР МИХАЙЛОВИЧ</t>
  </si>
  <si>
    <t>КЛЮЕВА ЯНИНА</t>
  </si>
  <si>
    <t xml:space="preserve">СТЕПАНЯН </t>
  </si>
  <si>
    <t>СОЛДАТОВА АНАСТАСИЯ</t>
  </si>
  <si>
    <t>ПОЛИКАРПОВА МАРИЯ</t>
  </si>
  <si>
    <t>ГУСЕЙНОВА ДЖАВГАРАТ</t>
  </si>
  <si>
    <t>СТАРОСТИНА АЛЕВТИНА</t>
  </si>
  <si>
    <t>Колпино Юность</t>
  </si>
  <si>
    <t>ИВАНОВ В.В.</t>
  </si>
  <si>
    <t>БЕЛЯЕВА АНАСТАСИЯ</t>
  </si>
  <si>
    <t>НЕНАШЕВ</t>
  </si>
  <si>
    <t>ЛИПЧАНУ АНГЕЛИНА</t>
  </si>
  <si>
    <t>ЗВЕРЕВА ВАЛЕРИЯ</t>
  </si>
  <si>
    <t>СШОР № 2 Невского р-на</t>
  </si>
  <si>
    <t>САВЕЛЬЕВА ОЛЕЧЬКА ВИКТОРОВНА</t>
  </si>
  <si>
    <t>КУНИЦА СОФИЯ</t>
  </si>
  <si>
    <t>БУРАВЦЕВА Е.С., УСТЯН С.П.</t>
  </si>
  <si>
    <t xml:space="preserve">МАКСИМОВИЧ ЕКАТЕРИНА </t>
  </si>
  <si>
    <t>ХОХРЯКОВ Н. О., ХОХРЯКОВА В. А.</t>
  </si>
  <si>
    <t>ТЕНЯТНИКОВА КИРА</t>
  </si>
  <si>
    <t>ЦФК Московского р-на</t>
  </si>
  <si>
    <t>САЙФУТДИНОВ МИЛЕН МНИРОВИЧ</t>
  </si>
  <si>
    <t>МАРЬЯМ ЧАГАЕВА</t>
  </si>
  <si>
    <t>ЛЬВОВ С.В.</t>
  </si>
  <si>
    <t>ПАХОМОВА ЕВГЕНИЯ</t>
  </si>
  <si>
    <t>Ярославская</t>
  </si>
  <si>
    <t>КУДРЯШОВ АЛЕКСАНДР СЕРГЕЕВИЧ</t>
  </si>
  <si>
    <t>ВАРЛАКОВА НАДЕЖДА</t>
  </si>
  <si>
    <t>СШ Красносельского р-на</t>
  </si>
  <si>
    <t>СОЛОВЬЕВ Г.А.</t>
  </si>
  <si>
    <t>ДМИТРИЕНКО УЛЬЯНА</t>
  </si>
  <si>
    <t>Мурманская</t>
  </si>
  <si>
    <t>ТАХИРЗАДЕ ФАРИЗ НУРАДДИН ОГЛЫ</t>
  </si>
  <si>
    <t>РОЗАНОВА ДАРЬЯ</t>
  </si>
  <si>
    <t>СИРЕНКО МАРИЯ</t>
  </si>
  <si>
    <t>ИВАНОВА СОФИЯ</t>
  </si>
  <si>
    <t>Петродворец</t>
  </si>
  <si>
    <t>БИЗИЕНКОВ ДМИТРИЙ ВАДИМОВИЧ</t>
  </si>
  <si>
    <t>ВЕТОШКИНА СВЕТЛАНА</t>
  </si>
  <si>
    <t>ЧМЫХАЛОВ</t>
  </si>
  <si>
    <t>ИВАНОВА ЛИЯ</t>
  </si>
  <si>
    <t>ДОБРОВОЛЬСКАЯ АНАСТАСИЯ</t>
  </si>
  <si>
    <t>Москва Шаболовка</t>
  </si>
  <si>
    <t>ДУГАЕВА НС</t>
  </si>
  <si>
    <t>ФИЛИППОВА ВЕРОНИКА</t>
  </si>
  <si>
    <t>ГАСАНОВ В.М.</t>
  </si>
  <si>
    <t>МАКАРОВА ДИАНА</t>
  </si>
  <si>
    <t>ДЮСШ Центрального р-на</t>
  </si>
  <si>
    <t>ИВАНОВА МАРИНА</t>
  </si>
  <si>
    <t>КУДЯКОВА ВАЛЕРИЯ</t>
  </si>
  <si>
    <t xml:space="preserve">СЕРГЕЕНКОВА ЕЛИЗАВЕТА </t>
  </si>
  <si>
    <t>Кронштадт</t>
  </si>
  <si>
    <t>СТЕЦЕНКО ДМИТРИЙ НИКОЛАЕВИЧ</t>
  </si>
  <si>
    <t>Архангельская</t>
  </si>
  <si>
    <t>СЕРОВА АЛИНА</t>
  </si>
  <si>
    <t>САЗАНОВА Е.В.</t>
  </si>
  <si>
    <t>АСТАФУРОВА ЛЮБОВЬ</t>
  </si>
  <si>
    <t xml:space="preserve">Тверская </t>
  </si>
  <si>
    <t>КУЗНЕЦОВА НАТАЛЬЯ МИХАЙЛОВНА</t>
  </si>
  <si>
    <t>ЗАЙЧИКОВА НАТАЛЬЯ</t>
  </si>
  <si>
    <t>Сосновый Бор</t>
  </si>
  <si>
    <t>ЧУВИЛИН ВАЛЕРИЙ АЛЕКСАНДРОВИЧ</t>
  </si>
  <si>
    <t>КОЗЛОВА ДАРЬЯ</t>
  </si>
  <si>
    <t>Тосно</t>
  </si>
  <si>
    <t>КАРИМОВ З.Ш.</t>
  </si>
  <si>
    <t>ЗОЛОТАРЕВ КИРИЛЛ</t>
  </si>
  <si>
    <t>ЕВЛОЕВ АДАМ</t>
  </si>
  <si>
    <t>СОРИХ НИНА ЮРЬЕВНА/ СОБОЛЕВСКИЙ Д.С</t>
  </si>
  <si>
    <t>ШЕВЧЕНКО СВЯТОСЛАВ</t>
  </si>
  <si>
    <t>ОлНадежды</t>
  </si>
  <si>
    <t>СИМУНИН ИЛЬЯ</t>
  </si>
  <si>
    <t>Московская</t>
  </si>
  <si>
    <t>СОЛОМОНОВ ГЛЕБ</t>
  </si>
  <si>
    <t>ЖИХАРЕВ МАТВЕЙ</t>
  </si>
  <si>
    <t>СШОР ВоВиС</t>
  </si>
  <si>
    <t>ЗАЛЕСОВ М.С</t>
  </si>
  <si>
    <t>ЕРМАКОВ МАКСИМ</t>
  </si>
  <si>
    <t>ГУДКОВ МАКСИМ</t>
  </si>
  <si>
    <t>СИЛЬВЕСТРОВ ИЛЬЯ</t>
  </si>
  <si>
    <t>ВДОВИН А А</t>
  </si>
  <si>
    <t>ЛЕОШКЕВИЧ МАКСИМ</t>
  </si>
  <si>
    <t>Кингисепп</t>
  </si>
  <si>
    <t>ВАСИЛЬЕВ Ю.Л.</t>
  </si>
  <si>
    <t>ГИЕСОВ ВАХИД</t>
  </si>
  <si>
    <t>ЦФКМоск.р-на</t>
  </si>
  <si>
    <t>ФАЛЬКОВ Д.И.</t>
  </si>
  <si>
    <t>ЛЬВОВ НИКИТА</t>
  </si>
  <si>
    <t>МОРОЗОВ АРТЁМ</t>
  </si>
  <si>
    <t>МОНОСОВ ЯКОВ</t>
  </si>
  <si>
    <t>ХОЛУХАЕВ ГИРИХАН</t>
  </si>
  <si>
    <t>ЭЛЬДЖАРКИЕВ АМ-Б ХАМХОЕВ ИХ</t>
  </si>
  <si>
    <t>КУРГАНОВ ЕГОР</t>
  </si>
  <si>
    <t>ИВАНОВ ВЛАДИСЛАВ</t>
  </si>
  <si>
    <t>АСЕНКИН</t>
  </si>
  <si>
    <t>МАГОМЕДОВ МУТА</t>
  </si>
  <si>
    <t>МАЛАХОВ ИГОРЬ</t>
  </si>
  <si>
    <t>СМУРОВ ЗАХАР</t>
  </si>
  <si>
    <t>КИСЕЛЕВ И.В, КИСЕЛЕВ В.И.</t>
  </si>
  <si>
    <t>ЖУРАВЛЕВ АРТЕМ</t>
  </si>
  <si>
    <t>Сочи (Краснодар)</t>
  </si>
  <si>
    <t>ГЕРАСЁВ ВЛАДИМИР</t>
  </si>
  <si>
    <t>Калужская</t>
  </si>
  <si>
    <t>ДАВЫДОВ МАКСИМ</t>
  </si>
  <si>
    <t>КИМ РОМАН</t>
  </si>
  <si>
    <t>Ояманеко</t>
  </si>
  <si>
    <t>БОЛОНИН М.В.</t>
  </si>
  <si>
    <t>СЕМЕНОВ АНДРЕЙ</t>
  </si>
  <si>
    <t>ЖАРИКОВ КИРИЛЛ</t>
  </si>
  <si>
    <t>БЕЛОВ АНТОН</t>
  </si>
  <si>
    <t>ЛАЗАРЕВ АЛЕКСАНДР</t>
  </si>
  <si>
    <t>ГАНЧЕНКО МАКСИМ</t>
  </si>
  <si>
    <t>КОЖЕВНИКОВ СЕРГЕЙ ЮРЬЕВИЧ</t>
  </si>
  <si>
    <t>ЛЕЗИН МИХАИЛ</t>
  </si>
  <si>
    <t>Москва С70</t>
  </si>
  <si>
    <t>СОЛОМАТИН А.В. САВКИН А.В.</t>
  </si>
  <si>
    <t>ОЗЕРАНСКАЯ АНАСТАСИЯ</t>
  </si>
  <si>
    <t>БИКБАЕВ А.В., ЕГОРОВА Р.В.</t>
  </si>
  <si>
    <t>ХОМЕНТОВСКИЙ НК</t>
  </si>
  <si>
    <t>ПРОХОРОВА АНАСТАСИЯ</t>
  </si>
  <si>
    <t>ЛО</t>
  </si>
  <si>
    <t>МАМЫТОВ  АМАНГЕЛДИ</t>
  </si>
  <si>
    <t>ЛО Гатчина</t>
  </si>
  <si>
    <t>МИЛОСЕРДОВА ДИАНА</t>
  </si>
  <si>
    <t>БУТОРИН ВЛАДИМИР ИВАНОВИЧ</t>
  </si>
  <si>
    <t>МАГОМЕДОВА АЙШАТ</t>
  </si>
  <si>
    <t>Дагестан</t>
  </si>
  <si>
    <t>СУРАКАТОВА ПАРИ</t>
  </si>
  <si>
    <t>ЦФК Моск.р-на</t>
  </si>
  <si>
    <t>ЗАВОДЧИКОВА НИНА</t>
  </si>
  <si>
    <t>Вологодская</t>
  </si>
  <si>
    <t>КОЗЫРЕВА ДАРЬЯ АНДРЕЕВНА</t>
  </si>
  <si>
    <t>СШОР Красносел.р-на</t>
  </si>
  <si>
    <t>СОЛОВЬЕВ ГЕННАДИЙ АФАНАСЬЕВИЧ</t>
  </si>
  <si>
    <t>ВИЗИРЯКИНА ПОЛИНА</t>
  </si>
  <si>
    <t>Калининград</t>
  </si>
  <si>
    <t>ЯРМОЛЮК Н.С., ЯРМОЛЮК В.С.</t>
  </si>
  <si>
    <t>ИСАЕВА АРИНА</t>
  </si>
  <si>
    <t>ШКУРАТОВА ТАТЬЯНА НИКОЛАЕВНА</t>
  </si>
  <si>
    <t>ЖЕЛЕЗИНА АЛЕКСАНДРА</t>
  </si>
  <si>
    <t>Чувашия</t>
  </si>
  <si>
    <t>МЕДВЕДЕВ В.Н. ГУСЕВ О.М.</t>
  </si>
  <si>
    <t>САЛИХОВА МАРЬЯМ</t>
  </si>
  <si>
    <t>БОНДАРЕНКО АЛИСА</t>
  </si>
  <si>
    <t>СШОР им.Рахлина</t>
  </si>
  <si>
    <t>СШОР № 2 Невск.р-на</t>
  </si>
  <si>
    <t>Сестрорецк</t>
  </si>
  <si>
    <t>АНДРЕЕВА АННА</t>
  </si>
  <si>
    <t>Псковская</t>
  </si>
  <si>
    <t>ФОМИН С.В.,РОМАНОВ К.И.</t>
  </si>
  <si>
    <t>КУШПИТА АМ</t>
  </si>
  <si>
    <t xml:space="preserve">ЯГОДИНА АНАСТАСИЯ </t>
  </si>
  <si>
    <t>Свердловская</t>
  </si>
  <si>
    <t>ЛУКИНЫХ А.С. НЕРУСИН А.И.</t>
  </si>
  <si>
    <t>Тверская</t>
  </si>
  <si>
    <t>САВИН Н. Н., КУЛАГИН С. В.</t>
  </si>
  <si>
    <t>ЛО Выборг</t>
  </si>
  <si>
    <t>СМИРНОВ А.М.</t>
  </si>
  <si>
    <t>ЯГИНА АНАСТАСИЯ</t>
  </si>
  <si>
    <t>СПБ</t>
  </si>
  <si>
    <t>ПАВЛОВ СТЕПАН</t>
  </si>
  <si>
    <t>СШОР Олимп. Надежды</t>
  </si>
  <si>
    <t>ГУБАНОВ АНТОН</t>
  </si>
  <si>
    <t>ЯДЫКИН ЕГОР</t>
  </si>
  <si>
    <t>ФОМИНОВ Д.А.</t>
  </si>
  <si>
    <t>ЮРАСОВ КИРИЛЛ</t>
  </si>
  <si>
    <t>Виктория</t>
  </si>
  <si>
    <t>ЕРЕМИН О.Г. КЛИМЕНКО М.Л.</t>
  </si>
  <si>
    <t>ГОЛУБЬ СЕВАСТЬЯН</t>
  </si>
  <si>
    <t>КАРПИШИН НИКОЛАЙ</t>
  </si>
  <si>
    <t>ЗОТОВ АКИМ</t>
  </si>
  <si>
    <t>Липецкая</t>
  </si>
  <si>
    <t>БЕЛЯКИН И.В.</t>
  </si>
  <si>
    <t>МИРОШИН КОНСТАНТИН</t>
  </si>
  <si>
    <t>Марий Эл</t>
  </si>
  <si>
    <t>ГУЛЯЕВ СЕРГЕЙ ВИТАЛЬЕВИЧ</t>
  </si>
  <si>
    <t>СТОЯНОВ ТИМУР</t>
  </si>
  <si>
    <t>ОРЛОВ БОГДАН</t>
  </si>
  <si>
    <t>СОРИХ Н. Ю</t>
  </si>
  <si>
    <t>ВИНОГРАДОВ АРСЕНИЙ</t>
  </si>
  <si>
    <t xml:space="preserve">ХОРЕВ Ю. А. </t>
  </si>
  <si>
    <t>БИКБАЕВ АЛЕКСАНДР</t>
  </si>
  <si>
    <t>ДАДАЕВ МАГОМЕД</t>
  </si>
  <si>
    <t>БАГАММАЕВ РАМАЗАН</t>
  </si>
  <si>
    <t>МАГОМЕДОВ  РУСЛАН</t>
  </si>
  <si>
    <t>ХИКМАТОВ  НЕЪМАТУЛЛОДЖОН</t>
  </si>
  <si>
    <t>Курская</t>
  </si>
  <si>
    <t>ОСМАНОВ АДАМ</t>
  </si>
  <si>
    <t>ОСИПОВ СЕРГЕЙ</t>
  </si>
  <si>
    <t>Тульская</t>
  </si>
  <si>
    <t>АБРАМОВ С.Л. ЧАВРИКОВ М.О.</t>
  </si>
  <si>
    <t>ЛЕВЧЕНКО КИРИЛЛ</t>
  </si>
  <si>
    <t>Великий Новгород</t>
  </si>
  <si>
    <t>ИГОРЬ ЯРОСВЕТ</t>
  </si>
  <si>
    <t>Архангельская/Московская</t>
  </si>
  <si>
    <t>ДАНЬКЕВИЧ НИКОЛАЙ НИКОЛАЕВИЧ</t>
  </si>
  <si>
    <t>БАСОВ ДАВИД</t>
  </si>
  <si>
    <t>ЛО Кингисепп</t>
  </si>
  <si>
    <t>МЕСАБЛИШВИЛИ Г.А.</t>
  </si>
  <si>
    <t>ВОЛЧКОВ ДЕМЬЯН</t>
  </si>
  <si>
    <t>ОЗДОЕВ МАГОМЕД</t>
  </si>
  <si>
    <t>ДЦНТР</t>
  </si>
  <si>
    <t>БЕРЕСНЕВ АЛЕКСЕЙ</t>
  </si>
  <si>
    <t>ЗАЙЦЕВ В.Н.</t>
  </si>
  <si>
    <t>БОРОДИН  АНТОН</t>
  </si>
  <si>
    <t>СКОМСКОВ Р.В. СКОМСКОВА Е.В.</t>
  </si>
  <si>
    <t>СШОР ВО</t>
  </si>
  <si>
    <t>КИРИЛОВ АМ, КОРЖАВЫХ ПВ</t>
  </si>
  <si>
    <t>АКЖИГИТОВ ИЛЬЯС</t>
  </si>
  <si>
    <t>Пензенская</t>
  </si>
  <si>
    <t>САМОЙЛОВА Н.Н., КОПЫЛОВ Э.В.</t>
  </si>
  <si>
    <t>ХАЙРЕТДИНОВ  ТИМУР</t>
  </si>
  <si>
    <t xml:space="preserve">ХАЙРЕТДИНОВ АРТУР УСМАНОВИЧ </t>
  </si>
  <si>
    <t>ДЫМНИКОВ КОНСТАНТИН</t>
  </si>
  <si>
    <t>СОБИРОВ  НУРИДИН</t>
  </si>
  <si>
    <t>СШОР Фрунз. р-на</t>
  </si>
  <si>
    <t>СТАНИСЛАВ АЛЕКСАНДРОВИЧ</t>
  </si>
  <si>
    <t>ЧАВРИКОВ ИЛЬЯ</t>
  </si>
  <si>
    <t>Краснодарский</t>
  </si>
  <si>
    <t>ВАСИЛЬЕВ ДАНИИЛ</t>
  </si>
  <si>
    <t>БАБЕНКОВ АЛЕКСЕЙ</t>
  </si>
  <si>
    <t>БЕРДИКУЛОВ  ДАНИЭЛЬ</t>
  </si>
  <si>
    <t>Сахалин</t>
  </si>
  <si>
    <t>БОГДАНОВ О.С., БОГДАНОВА А.А.</t>
  </si>
  <si>
    <t>ВАГАНОВ СЕРГЕЙ</t>
  </si>
  <si>
    <t>КОНЫГИН С.В.</t>
  </si>
  <si>
    <t>№ п/п</t>
  </si>
  <si>
    <t xml:space="preserve">ИТОГОВЫЙ РЕЙТИНГ ЛИСТ </t>
  </si>
  <si>
    <t>ФАЛЬКОВ ДИ САЙФУТДИНОВ М.М.</t>
  </si>
  <si>
    <t>Пушкин Каскад/MASARU</t>
  </si>
  <si>
    <t>МУТАФЧИ ВГ/ХОМЕНТОВСКИЙ НК</t>
  </si>
  <si>
    <t>1-2 м.</t>
  </si>
  <si>
    <t>3 м.</t>
  </si>
  <si>
    <t>4-5 м.</t>
  </si>
  <si>
    <t>6 м.</t>
  </si>
  <si>
    <t>7 м.</t>
  </si>
  <si>
    <t>ШЕРЕМЕТ И.С. ИВАНОВА Т.Н.</t>
  </si>
  <si>
    <t>КИРИЛОВ АМ КОРЖАВЫХ П.В.</t>
  </si>
  <si>
    <t>3-4 м.</t>
  </si>
  <si>
    <t>5 м.</t>
  </si>
  <si>
    <t>8 м.</t>
  </si>
  <si>
    <t>СШОР Василеостровского р-на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</si>
</sst>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yyyy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/>
    <xf numFmtId="0" fontId="3" fillId="0" borderId="3" xfId="0" applyFont="1" applyBorder="1" applyAlignment="1">
      <alignment horizontal="center"/>
    </xf>
    <xf numFmtId="14" fontId="4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3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" xfId="0" applyFont="1" applyBorder="1" applyAlignment="1" applyProtection="1">
      <alignment vertical="center" wrapText="1" readingOrder="1"/>
      <protection locked="0"/>
    </xf>
    <xf numFmtId="164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9" xfId="0" applyFont="1" applyBorder="1" applyAlignment="1">
      <alignment horizontal="center" vertical="center" readingOrder="1"/>
    </xf>
    <xf numFmtId="0" fontId="2" fillId="0" borderId="1" xfId="0" applyFont="1" applyBorder="1" applyAlignment="1">
      <alignment horizontal="center" vertical="center" readingOrder="1"/>
    </xf>
    <xf numFmtId="0" fontId="6" fillId="0" borderId="2" xfId="0" applyFont="1" applyBorder="1" applyAlignment="1" applyProtection="1">
      <alignment vertical="center" wrapText="1" readingOrder="1"/>
      <protection locked="0"/>
    </xf>
    <xf numFmtId="164" fontId="6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 applyProtection="1">
      <alignment vertical="center" wrapText="1" readingOrder="1"/>
      <protection locked="0"/>
    </xf>
    <xf numFmtId="164" fontId="6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9" xfId="0" applyFont="1" applyBorder="1" applyAlignment="1">
      <alignment horizontal="center" vertical="center" readingOrder="1"/>
    </xf>
    <xf numFmtId="0" fontId="4" fillId="0" borderId="1" xfId="0" applyFont="1" applyBorder="1" applyAlignment="1">
      <alignment horizontal="center" vertical="center" readingOrder="1"/>
    </xf>
    <xf numFmtId="0" fontId="4" fillId="0" borderId="1" xfId="0" applyFont="1" applyBorder="1" applyAlignment="1">
      <alignment vertical="center" readingOrder="1"/>
    </xf>
    <xf numFmtId="0" fontId="4" fillId="0" borderId="10" xfId="0" applyFont="1" applyBorder="1" applyAlignment="1">
      <alignment vertical="center" readingOrder="1"/>
    </xf>
    <xf numFmtId="0" fontId="4" fillId="0" borderId="9" xfId="0" applyFont="1" applyBorder="1" applyAlignment="1">
      <alignment vertical="center" readingOrder="1"/>
    </xf>
    <xf numFmtId="0" fontId="7" fillId="0" borderId="1" xfId="0" applyFont="1" applyBorder="1" applyAlignment="1" applyProtection="1">
      <alignment vertical="top" wrapText="1" readingOrder="1"/>
      <protection locked="0"/>
    </xf>
    <xf numFmtId="164" fontId="7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7" fillId="0" borderId="1" xfId="0" applyFont="1" applyBorder="1" applyAlignment="1" applyProtection="1">
      <alignment horizontal="center" vertical="top" wrapText="1" readingOrder="1"/>
      <protection locked="0"/>
    </xf>
    <xf numFmtId="0" fontId="5" fillId="0" borderId="12" xfId="0" applyFont="1" applyBorder="1" applyAlignment="1" applyProtection="1">
      <alignment vertical="center" wrapText="1" readingOrder="1"/>
      <protection locked="0"/>
    </xf>
    <xf numFmtId="164" fontId="5" fillId="0" borderId="12" xfId="0" applyNumberFormat="1" applyFont="1" applyBorder="1" applyAlignment="1" applyProtection="1">
      <alignment horizontal="center" vertical="center" wrapText="1" readingOrder="1"/>
      <protection locked="0"/>
    </xf>
    <xf numFmtId="0" fontId="5" fillId="0" borderId="12" xfId="0" applyFont="1" applyBorder="1" applyAlignment="1" applyProtection="1">
      <alignment horizontal="center" vertical="center" wrapText="1" readingOrder="1"/>
      <protection locked="0"/>
    </xf>
    <xf numFmtId="0" fontId="7" fillId="0" borderId="12" xfId="0" applyFont="1" applyBorder="1" applyAlignment="1" applyProtection="1">
      <alignment vertical="top" wrapText="1" readingOrder="1"/>
      <protection locked="0"/>
    </xf>
    <xf numFmtId="164" fontId="7" fillId="0" borderId="12" xfId="0" applyNumberFormat="1" applyFont="1" applyBorder="1" applyAlignment="1" applyProtection="1">
      <alignment horizontal="center" vertical="top" wrapText="1" readingOrder="1"/>
      <protection locked="0"/>
    </xf>
    <xf numFmtId="0" fontId="7" fillId="0" borderId="12" xfId="0" applyFont="1" applyBorder="1" applyAlignment="1" applyProtection="1">
      <alignment horizontal="center" vertical="top" wrapText="1" readingOrder="1"/>
      <protection locked="0"/>
    </xf>
    <xf numFmtId="0" fontId="8" fillId="0" borderId="1" xfId="0" applyFont="1" applyBorder="1" applyAlignment="1" applyProtection="1">
      <alignment vertical="top" wrapText="1" readingOrder="1"/>
      <protection locked="0"/>
    </xf>
    <xf numFmtId="164" fontId="8" fillId="0" borderId="1" xfId="0" applyNumberFormat="1" applyFont="1" applyBorder="1" applyAlignment="1" applyProtection="1">
      <alignment vertical="top" wrapText="1" readingOrder="1"/>
      <protection locked="0"/>
    </xf>
    <xf numFmtId="0" fontId="4" fillId="0" borderId="2" xfId="0" applyFont="1" applyBorder="1" applyAlignment="1">
      <alignment vertical="center" readingOrder="1"/>
    </xf>
    <xf numFmtId="0" fontId="4" fillId="0" borderId="2" xfId="0" applyFont="1" applyBorder="1" applyAlignment="1">
      <alignment horizontal="center" vertical="center" readingOrder="1"/>
    </xf>
    <xf numFmtId="0" fontId="4" fillId="0" borderId="13" xfId="0" applyFont="1" applyBorder="1" applyAlignment="1">
      <alignment horizontal="center" vertical="center" readingOrder="1"/>
    </xf>
    <xf numFmtId="0" fontId="4" fillId="0" borderId="11" xfId="0" applyFont="1" applyBorder="1" applyAlignment="1">
      <alignment vertical="center" readingOrder="1"/>
    </xf>
    <xf numFmtId="0" fontId="8" fillId="0" borderId="12" xfId="0" applyFont="1" applyBorder="1" applyAlignment="1" applyProtection="1">
      <alignment vertical="top" wrapText="1" readingOrder="1"/>
      <protection locked="0"/>
    </xf>
    <xf numFmtId="164" fontId="8" fillId="0" borderId="12" xfId="0" applyNumberFormat="1" applyFont="1" applyBorder="1" applyAlignment="1" applyProtection="1">
      <alignment vertical="top" wrapText="1" readingOrder="1"/>
      <protection locked="0"/>
    </xf>
    <xf numFmtId="0" fontId="4" fillId="0" borderId="13" xfId="0" applyFont="1" applyBorder="1" applyAlignment="1">
      <alignment vertical="center" readingOrder="1"/>
    </xf>
    <xf numFmtId="0" fontId="9" fillId="0" borderId="9" xfId="0" applyFont="1" applyBorder="1" applyAlignment="1">
      <alignment horizontal="center" vertical="center" readingOrder="1"/>
    </xf>
    <xf numFmtId="0" fontId="9" fillId="0" borderId="1" xfId="0" applyFont="1" applyBorder="1" applyAlignment="1">
      <alignment horizontal="center" vertical="center" readingOrder="1"/>
    </xf>
    <xf numFmtId="0" fontId="5" fillId="0" borderId="1" xfId="0" applyFont="1" applyBorder="1" applyAlignment="1" applyProtection="1">
      <alignment vertical="top" wrapText="1" readingOrder="1"/>
      <protection locked="0"/>
    </xf>
    <xf numFmtId="164" fontId="5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5" fillId="0" borderId="1" xfId="0" applyFont="1" applyBorder="1" applyAlignment="1" applyProtection="1">
      <alignment horizontal="center" vertical="top" wrapText="1" readingOrder="1"/>
      <protection locked="0"/>
    </xf>
    <xf numFmtId="164" fontId="5" fillId="0" borderId="1" xfId="0" applyNumberFormat="1" applyFont="1" applyBorder="1" applyAlignment="1" applyProtection="1">
      <alignment vertical="top" wrapText="1" readingOrder="1"/>
      <protection locked="0"/>
    </xf>
    <xf numFmtId="0" fontId="9" fillId="0" borderId="1" xfId="0" applyFont="1" applyBorder="1" applyAlignment="1">
      <alignment vertical="center" readingOrder="1"/>
    </xf>
    <xf numFmtId="0" fontId="8" fillId="0" borderId="1" xfId="0" applyFont="1" applyBorder="1" applyAlignment="1" applyProtection="1">
      <alignment vertical="center" wrapText="1" readingOrder="1"/>
      <protection locked="0"/>
    </xf>
    <xf numFmtId="164" fontId="8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164" fontId="8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8" fillId="0" borderId="1" xfId="0" applyFont="1" applyBorder="1" applyAlignment="1" applyProtection="1">
      <alignment horizontal="center" vertical="top" wrapText="1" readingOrder="1"/>
      <protection locked="0"/>
    </xf>
    <xf numFmtId="0" fontId="2" fillId="0" borderId="1" xfId="0" applyFont="1" applyBorder="1" applyAlignment="1">
      <alignment vertical="center" readingOrder="1"/>
    </xf>
    <xf numFmtId="0" fontId="9" fillId="0" borderId="9" xfId="0" applyFont="1" applyBorder="1" applyAlignment="1">
      <alignment vertical="center" readingOrder="1"/>
    </xf>
    <xf numFmtId="0" fontId="9" fillId="0" borderId="10" xfId="0" applyFont="1" applyBorder="1" applyAlignment="1">
      <alignment vertical="center" readingOrder="1"/>
    </xf>
    <xf numFmtId="0" fontId="5" fillId="0" borderId="12" xfId="0" applyFont="1" applyBorder="1" applyAlignment="1" applyProtection="1">
      <alignment vertical="top" wrapText="1" readingOrder="1"/>
      <protection locked="0"/>
    </xf>
    <xf numFmtId="164" fontId="5" fillId="0" borderId="12" xfId="0" applyNumberFormat="1" applyFont="1" applyBorder="1" applyAlignment="1" applyProtection="1">
      <alignment vertical="top" wrapText="1" readingOrder="1"/>
      <protection locked="0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1" fillId="3" borderId="9" xfId="0" applyFont="1" applyFill="1" applyBorder="1" applyAlignment="1">
      <alignment horizontal="center" vertical="center" readingOrder="1"/>
    </xf>
    <xf numFmtId="0" fontId="11" fillId="3" borderId="1" xfId="0" applyFont="1" applyFill="1" applyBorder="1" applyAlignment="1">
      <alignment horizontal="center" vertical="center" readingOrder="1"/>
    </xf>
    <xf numFmtId="0" fontId="3" fillId="3" borderId="7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readingOrder="1"/>
    </xf>
    <xf numFmtId="0" fontId="2" fillId="0" borderId="2" xfId="0" applyFont="1" applyBorder="1" applyAlignment="1">
      <alignment horizontal="center" vertical="center" readingOrder="1"/>
    </xf>
    <xf numFmtId="0" fontId="11" fillId="3" borderId="17" xfId="0" applyFont="1" applyFill="1" applyBorder="1" applyAlignment="1">
      <alignment horizontal="center" vertical="center" readingOrder="1"/>
    </xf>
    <xf numFmtId="0" fontId="11" fillId="3" borderId="16" xfId="0" applyFont="1" applyFill="1" applyBorder="1" applyAlignment="1">
      <alignment horizontal="center" vertical="center" readingOrder="1"/>
    </xf>
    <xf numFmtId="0" fontId="11" fillId="3" borderId="19" xfId="0" applyFont="1" applyFill="1" applyBorder="1" applyAlignment="1">
      <alignment horizontal="center" vertical="center" readingOrder="1"/>
    </xf>
    <xf numFmtId="0" fontId="11" fillId="3" borderId="18" xfId="0" applyFont="1" applyFill="1" applyBorder="1" applyAlignment="1">
      <alignment horizontal="center" vertical="center" readingOrder="1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11" fillId="3" borderId="23" xfId="0" applyFont="1" applyFill="1" applyBorder="1" applyAlignment="1">
      <alignment horizontal="center" vertical="center" readingOrder="1"/>
    </xf>
    <xf numFmtId="0" fontId="11" fillId="3" borderId="24" xfId="0" applyFont="1" applyFill="1" applyBorder="1" applyAlignment="1">
      <alignment horizontal="center" vertical="center" readingOrder="1"/>
    </xf>
    <xf numFmtId="0" fontId="11" fillId="3" borderId="25" xfId="0" applyFont="1" applyFill="1" applyBorder="1" applyAlignment="1">
      <alignment horizontal="center" vertical="center" readingOrder="1"/>
    </xf>
    <xf numFmtId="0" fontId="2" fillId="0" borderId="24" xfId="0" applyFont="1" applyBorder="1" applyAlignment="1">
      <alignment horizontal="center" vertical="center" readingOrder="1"/>
    </xf>
    <xf numFmtId="0" fontId="2" fillId="0" borderId="26" xfId="0" applyFont="1" applyBorder="1" applyAlignment="1">
      <alignment horizontal="center" vertical="center" readingOrder="1"/>
    </xf>
    <xf numFmtId="0" fontId="4" fillId="0" borderId="24" xfId="0" applyFont="1" applyBorder="1" applyAlignment="1">
      <alignment horizontal="center" vertical="center" readingOrder="1"/>
    </xf>
    <xf numFmtId="0" fontId="2" fillId="0" borderId="19" xfId="0" applyFont="1" applyBorder="1" applyAlignment="1">
      <alignment horizontal="center" vertical="center" readingOrder="1"/>
    </xf>
    <xf numFmtId="0" fontId="2" fillId="0" borderId="18" xfId="0" applyFont="1" applyBorder="1" applyAlignment="1">
      <alignment horizontal="center" vertical="center" readingOrder="1"/>
    </xf>
    <xf numFmtId="0" fontId="2" fillId="0" borderId="25" xfId="0" applyFont="1" applyBorder="1" applyAlignment="1">
      <alignment horizontal="center" vertical="center" readingOrder="1"/>
    </xf>
    <xf numFmtId="0" fontId="11" fillId="3" borderId="27" xfId="0" applyFont="1" applyFill="1" applyBorder="1" applyAlignment="1">
      <alignment horizontal="center" vertical="center" readingOrder="1"/>
    </xf>
    <xf numFmtId="0" fontId="11" fillId="3" borderId="28" xfId="0" applyFont="1" applyFill="1" applyBorder="1" applyAlignment="1">
      <alignment horizontal="center" vertical="center" readingOrder="1"/>
    </xf>
    <xf numFmtId="0" fontId="11" fillId="3" borderId="29" xfId="0" applyFont="1" applyFill="1" applyBorder="1" applyAlignment="1">
      <alignment horizontal="center" vertical="center" readingOrder="1"/>
    </xf>
    <xf numFmtId="0" fontId="2" fillId="0" borderId="28" xfId="0" applyFont="1" applyBorder="1" applyAlignment="1">
      <alignment horizontal="center" vertical="center" readingOrder="1"/>
    </xf>
    <xf numFmtId="0" fontId="2" fillId="0" borderId="30" xfId="0" applyFont="1" applyBorder="1" applyAlignment="1">
      <alignment horizontal="center" vertical="center" readingOrder="1"/>
    </xf>
    <xf numFmtId="0" fontId="4" fillId="0" borderId="28" xfId="0" applyFont="1" applyBorder="1" applyAlignment="1">
      <alignment horizontal="center" vertical="center" readingOrder="1"/>
    </xf>
    <xf numFmtId="0" fontId="2" fillId="0" borderId="29" xfId="0" applyFont="1" applyBorder="1" applyAlignment="1">
      <alignment horizontal="center" vertical="center" readingOrder="1"/>
    </xf>
    <xf numFmtId="0" fontId="10" fillId="3" borderId="27" xfId="0" applyFont="1" applyFill="1" applyBorder="1" applyAlignment="1" applyProtection="1">
      <alignment vertical="center" wrapText="1" readingOrder="1"/>
      <protection locked="0"/>
    </xf>
    <xf numFmtId="0" fontId="10" fillId="3" borderId="28" xfId="0" applyFont="1" applyFill="1" applyBorder="1" applyAlignment="1" applyProtection="1">
      <alignment vertical="center" wrapText="1" readingOrder="1"/>
      <protection locked="0"/>
    </xf>
    <xf numFmtId="0" fontId="10" fillId="3" borderId="29" xfId="0" applyFont="1" applyFill="1" applyBorder="1" applyAlignment="1" applyProtection="1">
      <alignment vertical="center" wrapText="1" readingOrder="1"/>
      <protection locked="0"/>
    </xf>
    <xf numFmtId="0" fontId="5" fillId="0" borderId="28" xfId="0" applyFont="1" applyBorder="1" applyAlignment="1" applyProtection="1">
      <alignment vertical="center" wrapText="1" readingOrder="1"/>
      <protection locked="0"/>
    </xf>
    <xf numFmtId="0" fontId="5" fillId="0" borderId="31" xfId="0" applyFont="1" applyBorder="1" applyAlignment="1" applyProtection="1">
      <alignment vertical="center" wrapText="1" readingOrder="1"/>
      <protection locked="0"/>
    </xf>
    <xf numFmtId="0" fontId="5" fillId="0" borderId="30" xfId="0" applyFont="1" applyBorder="1" applyAlignment="1" applyProtection="1">
      <alignment vertical="center" wrapText="1" readingOrder="1"/>
      <protection locked="0"/>
    </xf>
    <xf numFmtId="0" fontId="7" fillId="0" borderId="28" xfId="0" applyFont="1" applyBorder="1" applyAlignment="1" applyProtection="1">
      <alignment vertical="top" wrapText="1" readingOrder="1"/>
      <protection locked="0"/>
    </xf>
    <xf numFmtId="0" fontId="8" fillId="0" borderId="28" xfId="0" applyFont="1" applyBorder="1" applyAlignment="1" applyProtection="1">
      <alignment vertical="top" wrapText="1" readingOrder="1"/>
      <protection locked="0"/>
    </xf>
    <xf numFmtId="0" fontId="8" fillId="0" borderId="31" xfId="0" applyFont="1" applyBorder="1" applyAlignment="1" applyProtection="1">
      <alignment vertical="top" wrapText="1" readingOrder="1"/>
      <protection locked="0"/>
    </xf>
    <xf numFmtId="0" fontId="7" fillId="0" borderId="31" xfId="0" applyFont="1" applyBorder="1" applyAlignment="1" applyProtection="1">
      <alignment vertical="top" wrapText="1" readingOrder="1"/>
      <protection locked="0"/>
    </xf>
    <xf numFmtId="0" fontId="5" fillId="0" borderId="29" xfId="0" applyFont="1" applyBorder="1" applyAlignment="1" applyProtection="1">
      <alignment vertical="center" wrapText="1" readingOrder="1"/>
      <protection locked="0"/>
    </xf>
    <xf numFmtId="0" fontId="10" fillId="3" borderId="27" xfId="0" applyFont="1" applyFill="1" applyBorder="1" applyAlignment="1" applyProtection="1">
      <alignment horizontal="center" vertical="center" wrapText="1" readingOrder="1"/>
      <protection locked="0"/>
    </xf>
    <xf numFmtId="0" fontId="10" fillId="3" borderId="28" xfId="0" applyFont="1" applyFill="1" applyBorder="1" applyAlignment="1" applyProtection="1">
      <alignment horizontal="center" vertical="center" wrapText="1" readingOrder="1"/>
      <protection locked="0"/>
    </xf>
    <xf numFmtId="0" fontId="10" fillId="3" borderId="29" xfId="0" applyFont="1" applyFill="1" applyBorder="1" applyAlignment="1" applyProtection="1">
      <alignment horizontal="center" vertical="center" wrapText="1" readingOrder="1"/>
      <protection locked="0"/>
    </xf>
    <xf numFmtId="0" fontId="5" fillId="0" borderId="28" xfId="0" applyFont="1" applyBorder="1" applyAlignment="1" applyProtection="1">
      <alignment horizontal="center" vertical="center" wrapText="1" readingOrder="1"/>
      <protection locked="0"/>
    </xf>
    <xf numFmtId="0" fontId="5" fillId="0" borderId="31" xfId="0" applyFont="1" applyBorder="1" applyAlignment="1" applyProtection="1">
      <alignment horizontal="center" vertical="center" wrapText="1" readingOrder="1"/>
      <protection locked="0"/>
    </xf>
    <xf numFmtId="0" fontId="5" fillId="0" borderId="30" xfId="0" applyFont="1" applyBorder="1" applyAlignment="1" applyProtection="1">
      <alignment horizontal="center" vertical="center" wrapText="1" readingOrder="1"/>
      <protection locked="0"/>
    </xf>
    <xf numFmtId="0" fontId="7" fillId="0" borderId="28" xfId="0" applyFont="1" applyBorder="1" applyAlignment="1" applyProtection="1">
      <alignment horizontal="center" vertical="top" wrapText="1" readingOrder="1"/>
      <protection locked="0"/>
    </xf>
    <xf numFmtId="0" fontId="7" fillId="0" borderId="31" xfId="0" applyFont="1" applyBorder="1" applyAlignment="1" applyProtection="1">
      <alignment horizontal="center" vertical="top" wrapText="1" readingOrder="1"/>
      <protection locked="0"/>
    </xf>
    <xf numFmtId="0" fontId="5" fillId="0" borderId="29" xfId="0" applyFont="1" applyBorder="1" applyAlignment="1" applyProtection="1">
      <alignment horizontal="center" vertical="center" wrapText="1" readingOrder="1"/>
      <protection locked="0"/>
    </xf>
    <xf numFmtId="164" fontId="10" fillId="3" borderId="27" xfId="0" applyNumberFormat="1" applyFont="1" applyFill="1" applyBorder="1" applyAlignment="1" applyProtection="1">
      <alignment horizontal="center" vertical="center" wrapText="1" readingOrder="1"/>
      <protection locked="0"/>
    </xf>
    <xf numFmtId="164" fontId="10" fillId="3" borderId="28" xfId="0" applyNumberFormat="1" applyFont="1" applyFill="1" applyBorder="1" applyAlignment="1" applyProtection="1">
      <alignment horizontal="center" vertical="center" wrapText="1" readingOrder="1"/>
      <protection locked="0"/>
    </xf>
    <xf numFmtId="164" fontId="10" fillId="3" borderId="29" xfId="0" applyNumberFormat="1" applyFont="1" applyFill="1" applyBorder="1" applyAlignment="1" applyProtection="1">
      <alignment horizontal="center" vertical="center" wrapText="1" readingOrder="1"/>
      <protection locked="0"/>
    </xf>
    <xf numFmtId="164" fontId="5" fillId="0" borderId="28" xfId="0" applyNumberFormat="1" applyFont="1" applyBorder="1" applyAlignment="1" applyProtection="1">
      <alignment horizontal="center" vertical="center" wrapText="1" readingOrder="1"/>
      <protection locked="0"/>
    </xf>
    <xf numFmtId="164" fontId="5" fillId="0" borderId="31" xfId="0" applyNumberFormat="1" applyFont="1" applyBorder="1" applyAlignment="1" applyProtection="1">
      <alignment horizontal="center" vertical="center" wrapText="1" readingOrder="1"/>
      <protection locked="0"/>
    </xf>
    <xf numFmtId="164" fontId="5" fillId="0" borderId="30" xfId="0" applyNumberFormat="1" applyFont="1" applyBorder="1" applyAlignment="1" applyProtection="1">
      <alignment horizontal="center" vertical="center" wrapText="1" readingOrder="1"/>
      <protection locked="0"/>
    </xf>
    <xf numFmtId="164" fontId="7" fillId="0" borderId="28" xfId="0" applyNumberFormat="1" applyFont="1" applyBorder="1" applyAlignment="1" applyProtection="1">
      <alignment horizontal="center" vertical="top" wrapText="1" readingOrder="1"/>
      <protection locked="0"/>
    </xf>
    <xf numFmtId="164" fontId="8" fillId="0" borderId="28" xfId="0" applyNumberFormat="1" applyFont="1" applyBorder="1" applyAlignment="1" applyProtection="1">
      <alignment vertical="top" wrapText="1" readingOrder="1"/>
      <protection locked="0"/>
    </xf>
    <xf numFmtId="164" fontId="8" fillId="0" borderId="31" xfId="0" applyNumberFormat="1" applyFont="1" applyBorder="1" applyAlignment="1" applyProtection="1">
      <alignment vertical="top" wrapText="1" readingOrder="1"/>
      <protection locked="0"/>
    </xf>
    <xf numFmtId="164" fontId="7" fillId="0" borderId="31" xfId="0" applyNumberFormat="1" applyFont="1" applyBorder="1" applyAlignment="1" applyProtection="1">
      <alignment horizontal="center" vertical="top" wrapText="1" readingOrder="1"/>
      <protection locked="0"/>
    </xf>
    <xf numFmtId="164" fontId="5" fillId="0" borderId="29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8" fillId="0" borderId="28" xfId="0" applyFont="1" applyBorder="1" applyAlignment="1" applyProtection="1">
      <alignment vertical="center" wrapText="1" readingOrder="1"/>
      <protection locked="0"/>
    </xf>
    <xf numFmtId="164" fontId="8" fillId="0" borderId="28" xfId="0" applyNumberFormat="1" applyFont="1" applyBorder="1" applyAlignment="1" applyProtection="1">
      <alignment horizontal="center" vertical="center" wrapText="1" readingOrder="1"/>
      <protection locked="0"/>
    </xf>
    <xf numFmtId="164" fontId="8" fillId="0" borderId="28" xfId="0" applyNumberFormat="1" applyFont="1" applyBorder="1" applyAlignment="1" applyProtection="1">
      <alignment horizontal="center" vertical="top" wrapText="1" readingOrder="1"/>
      <protection locked="0"/>
    </xf>
    <xf numFmtId="0" fontId="8" fillId="0" borderId="28" xfId="0" applyFont="1" applyBorder="1" applyAlignment="1" applyProtection="1">
      <alignment horizontal="center" vertical="center" wrapText="1" readingOrder="1"/>
      <protection locked="0"/>
    </xf>
    <xf numFmtId="0" fontId="8" fillId="0" borderId="28" xfId="0" applyFont="1" applyBorder="1" applyAlignment="1" applyProtection="1">
      <alignment horizontal="center" vertical="top" wrapText="1" readingOrder="1"/>
      <protection locked="0"/>
    </xf>
    <xf numFmtId="0" fontId="12" fillId="3" borderId="33" xfId="0" applyFont="1" applyFill="1" applyBorder="1" applyAlignment="1" applyProtection="1">
      <alignment vertical="center" wrapText="1" readingOrder="1"/>
      <protection locked="0"/>
    </xf>
    <xf numFmtId="164" fontId="12" fillId="3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3" borderId="28" xfId="0" applyFont="1" applyFill="1" applyBorder="1" applyAlignment="1" applyProtection="1">
      <alignment horizontal="center" vertical="center" wrapText="1" readingOrder="1"/>
      <protection locked="0"/>
    </xf>
    <xf numFmtId="0" fontId="12" fillId="3" borderId="28" xfId="0" applyFont="1" applyFill="1" applyBorder="1" applyAlignment="1" applyProtection="1">
      <alignment vertical="center" wrapText="1" readingOrder="1"/>
      <protection locked="0"/>
    </xf>
    <xf numFmtId="0" fontId="11" fillId="2" borderId="0" xfId="0" applyFont="1" applyFill="1" applyAlignment="1">
      <alignment horizontal="center"/>
    </xf>
    <xf numFmtId="0" fontId="2" fillId="0" borderId="0" xfId="0" applyFont="1"/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/>
    <xf numFmtId="0" fontId="11" fillId="0" borderId="8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2" fillId="3" borderId="32" xfId="0" applyFont="1" applyFill="1" applyBorder="1" applyAlignment="1" applyProtection="1">
      <alignment vertical="center" wrapText="1" readingOrder="1"/>
      <protection locked="0"/>
    </xf>
    <xf numFmtId="164" fontId="12" fillId="3" borderId="27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3" borderId="27" xfId="0" applyFont="1" applyFill="1" applyBorder="1" applyAlignment="1" applyProtection="1">
      <alignment horizontal="center" vertical="center" wrapText="1" readingOrder="1"/>
      <protection locked="0"/>
    </xf>
    <xf numFmtId="0" fontId="12" fillId="3" borderId="27" xfId="0" applyFont="1" applyFill="1" applyBorder="1" applyAlignment="1" applyProtection="1">
      <alignment vertical="center" wrapText="1" readingOrder="1"/>
      <protection locked="0"/>
    </xf>
    <xf numFmtId="0" fontId="11" fillId="3" borderId="7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2" fillId="3" borderId="34" xfId="0" applyFont="1" applyFill="1" applyBorder="1" applyAlignment="1" applyProtection="1">
      <alignment vertical="center" wrapText="1" readingOrder="1"/>
      <protection locked="0"/>
    </xf>
    <xf numFmtId="164" fontId="12" fillId="3" borderId="29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3" borderId="29" xfId="0" applyFont="1" applyFill="1" applyBorder="1" applyAlignment="1" applyProtection="1">
      <alignment horizontal="center" vertical="center" wrapText="1" readingOrder="1"/>
      <protection locked="0"/>
    </xf>
    <xf numFmtId="0" fontId="12" fillId="3" borderId="29" xfId="0" applyFont="1" applyFill="1" applyBorder="1" applyAlignment="1" applyProtection="1">
      <alignment vertical="center" wrapText="1" readingOrder="1"/>
      <protection locked="0"/>
    </xf>
    <xf numFmtId="0" fontId="11" fillId="3" borderId="15" xfId="0" applyFont="1" applyFill="1" applyBorder="1" applyAlignment="1">
      <alignment horizontal="center"/>
    </xf>
    <xf numFmtId="0" fontId="8" fillId="0" borderId="30" xfId="0" applyFont="1" applyBorder="1" applyAlignment="1" applyProtection="1">
      <alignment vertical="top" wrapText="1" readingOrder="1"/>
      <protection locked="0"/>
    </xf>
    <xf numFmtId="164" fontId="8" fillId="0" borderId="30" xfId="0" applyNumberFormat="1" applyFont="1" applyBorder="1" applyAlignment="1" applyProtection="1">
      <alignment horizontal="center" vertical="top" wrapText="1" readingOrder="1"/>
      <protection locked="0"/>
    </xf>
    <xf numFmtId="0" fontId="8" fillId="0" borderId="30" xfId="0" applyFont="1" applyBorder="1" applyAlignment="1" applyProtection="1">
      <alignment horizontal="center" vertical="top" wrapText="1" readingOrder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4" fontId="8" fillId="0" borderId="31" xfId="0" applyNumberFormat="1" applyFont="1" applyBorder="1" applyAlignment="1" applyProtection="1">
      <alignment horizontal="center" vertical="center" wrapText="1" readingOrder="1"/>
      <protection locked="0"/>
    </xf>
    <xf numFmtId="0" fontId="8" fillId="0" borderId="31" xfId="0" applyFont="1" applyBorder="1" applyAlignment="1" applyProtection="1">
      <alignment horizontal="center" vertical="center" wrapText="1" readingOrder="1"/>
      <protection locked="0"/>
    </xf>
    <xf numFmtId="0" fontId="8" fillId="0" borderId="31" xfId="0" applyFont="1" applyBorder="1" applyAlignment="1" applyProtection="1">
      <alignment vertical="center" wrapText="1" readingOrder="1"/>
      <protection locked="0"/>
    </xf>
    <xf numFmtId="164" fontId="8" fillId="0" borderId="31" xfId="0" applyNumberFormat="1" applyFont="1" applyBorder="1" applyAlignment="1" applyProtection="1">
      <alignment horizontal="center" vertical="top" wrapText="1" readingOrder="1"/>
      <protection locked="0"/>
    </xf>
    <xf numFmtId="0" fontId="8" fillId="0" borderId="31" xfId="0" applyFont="1" applyBorder="1" applyAlignment="1" applyProtection="1">
      <alignment horizontal="center" vertical="top" wrapText="1" readingOrder="1"/>
      <protection locked="0"/>
    </xf>
    <xf numFmtId="0" fontId="2" fillId="0" borderId="34" xfId="0" applyFont="1" applyBorder="1" applyAlignment="1">
      <alignment horizontal="center"/>
    </xf>
    <xf numFmtId="0" fontId="8" fillId="0" borderId="29" xfId="0" applyFont="1" applyBorder="1" applyAlignment="1" applyProtection="1">
      <alignment vertical="center" wrapText="1" readingOrder="1"/>
      <protection locked="0"/>
    </xf>
    <xf numFmtId="164" fontId="8" fillId="0" borderId="29" xfId="0" applyNumberFormat="1" applyFont="1" applyBorder="1" applyAlignment="1" applyProtection="1">
      <alignment horizontal="center" vertical="center" wrapText="1" readingOrder="1"/>
      <protection locked="0"/>
    </xf>
    <xf numFmtId="0" fontId="8" fillId="0" borderId="29" xfId="0" applyFont="1" applyBorder="1" applyAlignment="1" applyProtection="1">
      <alignment horizontal="center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workbookViewId="0">
      <selection activeCell="B1" sqref="B1:K17"/>
    </sheetView>
  </sheetViews>
  <sheetFormatPr defaultRowHeight="15" x14ac:dyDescent="0.25"/>
  <cols>
    <col min="1" max="1" width="3.140625" style="3" customWidth="1"/>
    <col min="2" max="2" width="7.5703125" style="3" bestFit="1" customWidth="1"/>
    <col min="3" max="3" width="40.7109375" style="3" customWidth="1"/>
    <col min="4" max="4" width="4.7109375" style="3" bestFit="1" customWidth="1"/>
    <col min="5" max="5" width="7.5703125" style="3" bestFit="1" customWidth="1"/>
    <col min="6" max="6" width="38.85546875" style="3" customWidth="1"/>
    <col min="7" max="7" width="44.42578125" style="3" bestFit="1" customWidth="1"/>
    <col min="8" max="16384" width="9.140625" style="3"/>
  </cols>
  <sheetData>
    <row r="1" spans="2:11" x14ac:dyDescent="0.25">
      <c r="B1" s="64" t="s">
        <v>9</v>
      </c>
      <c r="C1" s="64"/>
      <c r="D1" s="64"/>
      <c r="E1" s="64"/>
      <c r="F1" s="64"/>
      <c r="G1" s="64"/>
      <c r="H1" s="64"/>
      <c r="I1" s="64"/>
      <c r="J1" s="64"/>
      <c r="K1" s="64"/>
    </row>
    <row r="2" spans="2:11" x14ac:dyDescent="0.25">
      <c r="B2" s="64" t="s">
        <v>10</v>
      </c>
      <c r="C2" s="64"/>
      <c r="D2" s="64"/>
      <c r="E2" s="64"/>
      <c r="F2" s="64"/>
      <c r="G2" s="64"/>
      <c r="H2" s="64"/>
      <c r="I2" s="64"/>
      <c r="J2" s="64"/>
      <c r="K2" s="64"/>
    </row>
    <row r="3" spans="2:11" ht="15.75" thickBot="1" x14ac:dyDescent="0.3">
      <c r="B3" s="65" t="s">
        <v>44</v>
      </c>
      <c r="C3" s="65"/>
      <c r="D3" s="65"/>
      <c r="E3" s="65"/>
      <c r="F3" s="65"/>
      <c r="G3" s="65"/>
      <c r="H3" s="65"/>
      <c r="I3" s="65"/>
      <c r="J3" s="65"/>
      <c r="K3" s="65"/>
    </row>
    <row r="4" spans="2:11" ht="15.75" thickBot="1" x14ac:dyDescent="0.3">
      <c r="B4" s="4" t="s">
        <v>21</v>
      </c>
      <c r="K4" s="5"/>
    </row>
    <row r="5" spans="2:11" ht="15.75" thickBot="1" x14ac:dyDescent="0.3">
      <c r="B5" s="6"/>
    </row>
    <row r="6" spans="2:11" ht="15.75" thickBot="1" x14ac:dyDescent="0.3">
      <c r="H6" s="66" t="s">
        <v>4</v>
      </c>
      <c r="I6" s="67"/>
      <c r="J6" s="67"/>
      <c r="K6" s="68"/>
    </row>
    <row r="7" spans="2:11" ht="15.75" thickBot="1" x14ac:dyDescent="0.3">
      <c r="B7" s="7" t="s">
        <v>0</v>
      </c>
      <c r="C7" s="9" t="s">
        <v>45</v>
      </c>
      <c r="D7" s="8" t="s">
        <v>2</v>
      </c>
      <c r="E7" s="9" t="s">
        <v>29</v>
      </c>
      <c r="F7" s="9" t="s">
        <v>1</v>
      </c>
      <c r="G7" s="8" t="s">
        <v>3</v>
      </c>
      <c r="H7" s="10" t="s">
        <v>5</v>
      </c>
      <c r="I7" s="11" t="s">
        <v>6</v>
      </c>
      <c r="J7" s="10" t="s">
        <v>7</v>
      </c>
      <c r="K7" s="10" t="s">
        <v>8</v>
      </c>
    </row>
    <row r="8" spans="2:11" x14ac:dyDescent="0.25">
      <c r="B8" s="14">
        <v>1</v>
      </c>
      <c r="C8" s="15" t="s">
        <v>146</v>
      </c>
      <c r="D8" s="16">
        <v>39763.375</v>
      </c>
      <c r="E8" s="17"/>
      <c r="F8" s="15" t="s">
        <v>147</v>
      </c>
      <c r="G8" s="15" t="s">
        <v>148</v>
      </c>
      <c r="H8" s="18">
        <v>30</v>
      </c>
      <c r="I8" s="19">
        <v>30</v>
      </c>
      <c r="J8" s="19"/>
      <c r="K8" s="19">
        <f t="shared" ref="K8:K32" si="0">SUM(H8:J8)</f>
        <v>60</v>
      </c>
    </row>
    <row r="9" spans="2:11" x14ac:dyDescent="0.25">
      <c r="B9" s="13">
        <v>2</v>
      </c>
      <c r="C9" s="15" t="s">
        <v>152</v>
      </c>
      <c r="D9" s="16">
        <v>40078.428564814814</v>
      </c>
      <c r="E9" s="17"/>
      <c r="F9" s="15" t="s">
        <v>153</v>
      </c>
      <c r="G9" s="15" t="s">
        <v>30</v>
      </c>
      <c r="H9" s="18">
        <v>10</v>
      </c>
      <c r="I9" s="19">
        <v>15</v>
      </c>
      <c r="J9" s="19"/>
      <c r="K9" s="19">
        <f t="shared" si="0"/>
        <v>25</v>
      </c>
    </row>
    <row r="10" spans="2:11" x14ac:dyDescent="0.25">
      <c r="B10" s="13">
        <v>3</v>
      </c>
      <c r="C10" s="15" t="s">
        <v>149</v>
      </c>
      <c r="D10" s="16">
        <v>39565.333333333328</v>
      </c>
      <c r="E10" s="17" t="s">
        <v>33</v>
      </c>
      <c r="F10" s="15" t="s">
        <v>42</v>
      </c>
      <c r="G10" s="15" t="s">
        <v>127</v>
      </c>
      <c r="H10" s="18">
        <v>20</v>
      </c>
      <c r="I10" s="19"/>
      <c r="J10" s="19"/>
      <c r="K10" s="19">
        <f t="shared" si="0"/>
        <v>20</v>
      </c>
    </row>
    <row r="11" spans="2:11" x14ac:dyDescent="0.25">
      <c r="B11" s="13">
        <v>4</v>
      </c>
      <c r="C11" s="29" t="s">
        <v>209</v>
      </c>
      <c r="D11" s="30">
        <v>40073</v>
      </c>
      <c r="E11" s="31"/>
      <c r="F11" s="29" t="s">
        <v>210</v>
      </c>
      <c r="G11" s="29" t="s">
        <v>211</v>
      </c>
      <c r="H11" s="18"/>
      <c r="I11" s="19">
        <v>20</v>
      </c>
      <c r="J11" s="19"/>
      <c r="K11" s="19">
        <f t="shared" si="0"/>
        <v>20</v>
      </c>
    </row>
    <row r="12" spans="2:11" x14ac:dyDescent="0.25">
      <c r="B12" s="13">
        <v>5</v>
      </c>
      <c r="C12" s="15" t="s">
        <v>150</v>
      </c>
      <c r="D12" s="16">
        <v>39746.333333333328</v>
      </c>
      <c r="E12" s="17"/>
      <c r="F12" s="15" t="s">
        <v>32</v>
      </c>
      <c r="G12" s="15" t="s">
        <v>151</v>
      </c>
      <c r="H12" s="18">
        <v>15</v>
      </c>
      <c r="I12" s="19"/>
      <c r="J12" s="19"/>
      <c r="K12" s="19">
        <f t="shared" si="0"/>
        <v>15</v>
      </c>
    </row>
    <row r="13" spans="2:11" x14ac:dyDescent="0.25">
      <c r="B13" s="13">
        <v>6</v>
      </c>
      <c r="C13" s="29" t="s">
        <v>212</v>
      </c>
      <c r="D13" s="30">
        <v>39903</v>
      </c>
      <c r="E13" s="31"/>
      <c r="F13" s="29" t="s">
        <v>88</v>
      </c>
      <c r="G13" s="29" t="s">
        <v>213</v>
      </c>
      <c r="H13" s="18"/>
      <c r="I13" s="19">
        <v>15</v>
      </c>
      <c r="J13" s="19"/>
      <c r="K13" s="19">
        <f t="shared" si="0"/>
        <v>15</v>
      </c>
    </row>
    <row r="14" spans="2:11" x14ac:dyDescent="0.25">
      <c r="B14" s="13">
        <v>7</v>
      </c>
      <c r="C14" s="38" t="s">
        <v>312</v>
      </c>
      <c r="D14" s="39">
        <v>40095</v>
      </c>
      <c r="E14" s="38" t="s">
        <v>31</v>
      </c>
      <c r="F14" s="38" t="s">
        <v>268</v>
      </c>
      <c r="G14" s="38" t="s">
        <v>313</v>
      </c>
      <c r="H14" s="18"/>
      <c r="I14" s="19"/>
      <c r="J14" s="19">
        <v>15</v>
      </c>
      <c r="K14" s="19">
        <f t="shared" si="0"/>
        <v>15</v>
      </c>
    </row>
    <row r="15" spans="2:11" x14ac:dyDescent="0.25">
      <c r="B15" s="13">
        <v>8</v>
      </c>
      <c r="C15" s="29" t="s">
        <v>214</v>
      </c>
      <c r="D15" s="30">
        <v>39604</v>
      </c>
      <c r="E15" s="31"/>
      <c r="F15" s="29" t="s">
        <v>88</v>
      </c>
      <c r="G15" s="29" t="s">
        <v>215</v>
      </c>
      <c r="H15" s="18"/>
      <c r="I15" s="19">
        <v>10</v>
      </c>
      <c r="J15" s="19"/>
      <c r="K15" s="19">
        <f t="shared" si="0"/>
        <v>10</v>
      </c>
    </row>
    <row r="16" spans="2:11" ht="15" customHeight="1" x14ac:dyDescent="0.25">
      <c r="B16" s="13">
        <v>9</v>
      </c>
      <c r="C16" s="35" t="s">
        <v>216</v>
      </c>
      <c r="D16" s="36">
        <v>39933</v>
      </c>
      <c r="E16" s="37"/>
      <c r="F16" s="35" t="s">
        <v>217</v>
      </c>
      <c r="G16" s="35" t="s">
        <v>218</v>
      </c>
      <c r="H16" s="18"/>
      <c r="I16" s="19">
        <v>10</v>
      </c>
      <c r="J16" s="19"/>
      <c r="K16" s="19">
        <f t="shared" si="0"/>
        <v>10</v>
      </c>
    </row>
    <row r="17" spans="2:11" ht="15" customHeight="1" x14ac:dyDescent="0.25">
      <c r="B17" s="13">
        <v>10</v>
      </c>
      <c r="C17" s="15" t="s">
        <v>154</v>
      </c>
      <c r="D17" s="16">
        <v>39986.333333333328</v>
      </c>
      <c r="E17" s="17" t="s">
        <v>33</v>
      </c>
      <c r="F17" s="15" t="s">
        <v>155</v>
      </c>
      <c r="G17" s="15" t="s">
        <v>156</v>
      </c>
      <c r="H17" s="18">
        <v>0</v>
      </c>
      <c r="I17" s="19"/>
      <c r="J17" s="19">
        <v>0</v>
      </c>
      <c r="K17" s="19">
        <f t="shared" si="0"/>
        <v>0</v>
      </c>
    </row>
    <row r="18" spans="2:11" ht="15.75" customHeight="1" x14ac:dyDescent="0.25">
      <c r="B18" s="13">
        <v>11</v>
      </c>
      <c r="C18" s="22"/>
      <c r="D18" s="23"/>
      <c r="E18" s="22"/>
      <c r="F18" s="22"/>
      <c r="G18" s="22"/>
      <c r="H18" s="18"/>
      <c r="I18" s="19"/>
      <c r="J18" s="19"/>
      <c r="K18" s="19">
        <f t="shared" si="0"/>
        <v>0</v>
      </c>
    </row>
    <row r="19" spans="2:11" ht="15" customHeight="1" x14ac:dyDescent="0.25">
      <c r="B19" s="13">
        <v>12</v>
      </c>
      <c r="C19" s="22"/>
      <c r="D19" s="23"/>
      <c r="E19" s="22"/>
      <c r="F19" s="22"/>
      <c r="G19" s="22"/>
      <c r="H19" s="18"/>
      <c r="I19" s="19"/>
      <c r="J19" s="19"/>
      <c r="K19" s="19">
        <f t="shared" si="0"/>
        <v>0</v>
      </c>
    </row>
    <row r="20" spans="2:11" x14ac:dyDescent="0.25">
      <c r="B20" s="13">
        <v>13</v>
      </c>
      <c r="C20" s="22"/>
      <c r="D20" s="23"/>
      <c r="E20" s="22"/>
      <c r="F20" s="22"/>
      <c r="G20" s="22"/>
      <c r="H20" s="24"/>
      <c r="I20" s="25"/>
      <c r="J20" s="25"/>
      <c r="K20" s="25">
        <f t="shared" si="0"/>
        <v>0</v>
      </c>
    </row>
    <row r="21" spans="2:11" x14ac:dyDescent="0.25">
      <c r="B21" s="12">
        <v>14</v>
      </c>
      <c r="C21" s="26"/>
      <c r="D21" s="25"/>
      <c r="E21" s="24"/>
      <c r="F21" s="27"/>
      <c r="G21" s="26"/>
      <c r="H21" s="24"/>
      <c r="I21" s="25"/>
      <c r="J21" s="25"/>
      <c r="K21" s="25">
        <f t="shared" si="0"/>
        <v>0</v>
      </c>
    </row>
    <row r="22" spans="2:11" x14ac:dyDescent="0.25">
      <c r="B22" s="12">
        <v>15</v>
      </c>
      <c r="C22" s="26"/>
      <c r="D22" s="25"/>
      <c r="E22" s="24"/>
      <c r="F22" s="27"/>
      <c r="G22" s="26"/>
      <c r="H22" s="24"/>
      <c r="I22" s="25"/>
      <c r="J22" s="25"/>
      <c r="K22" s="25">
        <f t="shared" si="0"/>
        <v>0</v>
      </c>
    </row>
    <row r="23" spans="2:11" x14ac:dyDescent="0.25">
      <c r="B23" s="12">
        <v>16</v>
      </c>
      <c r="C23" s="26"/>
      <c r="D23" s="26"/>
      <c r="E23" s="28"/>
      <c r="F23" s="27"/>
      <c r="G23" s="26"/>
      <c r="H23" s="25"/>
      <c r="I23" s="25"/>
      <c r="J23" s="25"/>
      <c r="K23" s="25">
        <f t="shared" si="0"/>
        <v>0</v>
      </c>
    </row>
    <row r="24" spans="2:11" x14ac:dyDescent="0.25">
      <c r="B24" s="12">
        <v>17</v>
      </c>
      <c r="C24" s="26"/>
      <c r="D24" s="26"/>
      <c r="E24" s="26"/>
      <c r="F24" s="26"/>
      <c r="G24" s="26"/>
      <c r="H24" s="25"/>
      <c r="I24" s="25"/>
      <c r="J24" s="25"/>
      <c r="K24" s="25">
        <f t="shared" si="0"/>
        <v>0</v>
      </c>
    </row>
    <row r="25" spans="2:11" x14ac:dyDescent="0.25">
      <c r="B25" s="12">
        <v>18</v>
      </c>
      <c r="C25" s="26"/>
      <c r="D25" s="26"/>
      <c r="E25" s="26"/>
      <c r="F25" s="26"/>
      <c r="G25" s="26"/>
      <c r="H25" s="25"/>
      <c r="I25" s="25"/>
      <c r="J25" s="25"/>
      <c r="K25" s="25">
        <f t="shared" si="0"/>
        <v>0</v>
      </c>
    </row>
    <row r="26" spans="2:11" x14ac:dyDescent="0.25">
      <c r="B26" s="12">
        <v>19</v>
      </c>
      <c r="C26" s="26"/>
      <c r="D26" s="26"/>
      <c r="E26" s="26"/>
      <c r="F26" s="26"/>
      <c r="G26" s="26"/>
      <c r="H26" s="25"/>
      <c r="I26" s="25"/>
      <c r="J26" s="25"/>
      <c r="K26" s="25">
        <f t="shared" si="0"/>
        <v>0</v>
      </c>
    </row>
    <row r="27" spans="2:11" x14ac:dyDescent="0.25">
      <c r="B27" s="12">
        <v>20</v>
      </c>
      <c r="C27" s="26"/>
      <c r="D27" s="26"/>
      <c r="E27" s="26"/>
      <c r="F27" s="26"/>
      <c r="G27" s="26"/>
      <c r="H27" s="25"/>
      <c r="I27" s="25"/>
      <c r="J27" s="25"/>
      <c r="K27" s="25">
        <f t="shared" si="0"/>
        <v>0</v>
      </c>
    </row>
    <row r="28" spans="2:11" x14ac:dyDescent="0.25">
      <c r="B28" s="12">
        <v>21</v>
      </c>
      <c r="C28" s="26"/>
      <c r="D28" s="26"/>
      <c r="E28" s="26"/>
      <c r="F28" s="26"/>
      <c r="G28" s="26"/>
      <c r="H28" s="25"/>
      <c r="I28" s="25"/>
      <c r="J28" s="25"/>
      <c r="K28" s="25">
        <f t="shared" si="0"/>
        <v>0</v>
      </c>
    </row>
    <row r="29" spans="2:11" x14ac:dyDescent="0.25">
      <c r="B29" s="12">
        <v>22</v>
      </c>
      <c r="C29" s="26"/>
      <c r="D29" s="26"/>
      <c r="E29" s="26"/>
      <c r="F29" s="26"/>
      <c r="G29" s="26"/>
      <c r="H29" s="25"/>
      <c r="I29" s="25"/>
      <c r="J29" s="25"/>
      <c r="K29" s="25">
        <f t="shared" si="0"/>
        <v>0</v>
      </c>
    </row>
    <row r="30" spans="2:11" x14ac:dyDescent="0.25">
      <c r="B30" s="12">
        <v>23</v>
      </c>
      <c r="C30" s="26"/>
      <c r="D30" s="26"/>
      <c r="E30" s="26"/>
      <c r="F30" s="26"/>
      <c r="G30" s="26"/>
      <c r="H30" s="25"/>
      <c r="I30" s="25"/>
      <c r="J30" s="25"/>
      <c r="K30" s="25">
        <f t="shared" si="0"/>
        <v>0</v>
      </c>
    </row>
    <row r="31" spans="2:11" x14ac:dyDescent="0.25">
      <c r="B31" s="12">
        <v>24</v>
      </c>
      <c r="C31" s="26"/>
      <c r="D31" s="26"/>
      <c r="E31" s="26"/>
      <c r="F31" s="26"/>
      <c r="G31" s="26"/>
      <c r="H31" s="25"/>
      <c r="I31" s="25"/>
      <c r="J31" s="25"/>
      <c r="K31" s="25">
        <f t="shared" si="0"/>
        <v>0</v>
      </c>
    </row>
    <row r="32" spans="2:11" x14ac:dyDescent="0.25">
      <c r="B32" s="12">
        <v>25</v>
      </c>
      <c r="C32" s="26"/>
      <c r="D32" s="26"/>
      <c r="E32" s="26"/>
      <c r="F32" s="26"/>
      <c r="G32" s="26"/>
      <c r="H32" s="25"/>
      <c r="I32" s="25"/>
      <c r="J32" s="25"/>
      <c r="K32" s="25">
        <f t="shared" si="0"/>
        <v>0</v>
      </c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</sheetData>
  <sortState ref="C8:K17">
    <sortCondition descending="1" ref="K8:K17"/>
  </sortState>
  <mergeCells count="4">
    <mergeCell ref="B1:K1"/>
    <mergeCell ref="B2:K2"/>
    <mergeCell ref="B3:K3"/>
    <mergeCell ref="H6:K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workbookViewId="0">
      <selection activeCell="C9" sqref="C9:K23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8.85546875" customWidth="1"/>
    <col min="7" max="7" width="44.42578125" bestFit="1" customWidth="1"/>
  </cols>
  <sheetData>
    <row r="1" spans="2:11" x14ac:dyDescent="0.25">
      <c r="B1" s="64" t="s">
        <v>9</v>
      </c>
      <c r="C1" s="64"/>
      <c r="D1" s="64"/>
      <c r="E1" s="64"/>
      <c r="F1" s="64"/>
      <c r="G1" s="64"/>
      <c r="H1" s="64"/>
      <c r="I1" s="64"/>
      <c r="J1" s="64"/>
      <c r="K1" s="64"/>
    </row>
    <row r="2" spans="2:11" x14ac:dyDescent="0.25">
      <c r="B2" s="64" t="s">
        <v>10</v>
      </c>
      <c r="C2" s="64"/>
      <c r="D2" s="64"/>
      <c r="E2" s="64"/>
      <c r="F2" s="64"/>
      <c r="G2" s="64"/>
      <c r="H2" s="64"/>
      <c r="I2" s="64"/>
      <c r="J2" s="64"/>
      <c r="K2" s="64"/>
    </row>
    <row r="3" spans="2:11" ht="15.75" thickBot="1" x14ac:dyDescent="0.3">
      <c r="B3" s="65" t="s">
        <v>44</v>
      </c>
      <c r="C3" s="65"/>
      <c r="D3" s="65"/>
      <c r="E3" s="65"/>
      <c r="F3" s="65"/>
      <c r="G3" s="65"/>
      <c r="H3" s="65"/>
      <c r="I3" s="65"/>
      <c r="J3" s="65"/>
      <c r="K3" s="65"/>
    </row>
    <row r="4" spans="2:11" ht="15.75" thickBot="1" x14ac:dyDescent="0.3">
      <c r="B4" s="1" t="s">
        <v>17</v>
      </c>
    </row>
    <row r="5" spans="2:11" x14ac:dyDescent="0.25">
      <c r="B5" s="2"/>
    </row>
    <row r="6" spans="2:11" s="3" customFormat="1" ht="15.75" thickBot="1" x14ac:dyDescent="0.3">
      <c r="B6" s="6"/>
    </row>
    <row r="7" spans="2:11" s="3" customFormat="1" ht="15.75" thickBot="1" x14ac:dyDescent="0.3">
      <c r="H7" s="66" t="s">
        <v>4</v>
      </c>
      <c r="I7" s="67"/>
      <c r="J7" s="67"/>
      <c r="K7" s="68"/>
    </row>
    <row r="8" spans="2:11" s="3" customFormat="1" ht="15.75" thickBot="1" x14ac:dyDescent="0.3">
      <c r="B8" s="7" t="s">
        <v>0</v>
      </c>
      <c r="C8" s="9" t="s">
        <v>45</v>
      </c>
      <c r="D8" s="8" t="s">
        <v>2</v>
      </c>
      <c r="E8" s="9" t="s">
        <v>29</v>
      </c>
      <c r="F8" s="9" t="s">
        <v>1</v>
      </c>
      <c r="G8" s="8" t="s">
        <v>3</v>
      </c>
      <c r="H8" s="10" t="s">
        <v>5</v>
      </c>
      <c r="I8" s="11" t="s">
        <v>6</v>
      </c>
      <c r="J8" s="10" t="s">
        <v>7</v>
      </c>
      <c r="K8" s="10" t="s">
        <v>8</v>
      </c>
    </row>
    <row r="9" spans="2:11" s="3" customFormat="1" x14ac:dyDescent="0.25">
      <c r="B9" s="14">
        <v>1</v>
      </c>
      <c r="C9" s="15" t="s">
        <v>74</v>
      </c>
      <c r="D9" s="16">
        <v>39457.333333333328</v>
      </c>
      <c r="E9" s="17" t="s">
        <v>31</v>
      </c>
      <c r="F9" s="15" t="s">
        <v>43</v>
      </c>
      <c r="G9" s="15" t="s">
        <v>47</v>
      </c>
      <c r="H9" s="48">
        <v>30</v>
      </c>
      <c r="I9" s="48">
        <v>30</v>
      </c>
      <c r="J9" s="48"/>
      <c r="K9" s="48">
        <f t="shared" ref="K9:K33" si="0">SUM(H9:J9)</f>
        <v>60</v>
      </c>
    </row>
    <row r="10" spans="2:11" s="3" customFormat="1" x14ac:dyDescent="0.25">
      <c r="B10" s="13">
        <v>2</v>
      </c>
      <c r="C10" s="15" t="s">
        <v>75</v>
      </c>
      <c r="D10" s="16">
        <v>39726.333333333328</v>
      </c>
      <c r="E10" s="17" t="s">
        <v>31</v>
      </c>
      <c r="F10" s="15" t="s">
        <v>43</v>
      </c>
      <c r="G10" s="15" t="s">
        <v>47</v>
      </c>
      <c r="H10" s="48">
        <v>20</v>
      </c>
      <c r="I10" s="48">
        <v>20</v>
      </c>
      <c r="J10" s="48"/>
      <c r="K10" s="48">
        <f t="shared" si="0"/>
        <v>40</v>
      </c>
    </row>
    <row r="11" spans="2:11" s="3" customFormat="1" x14ac:dyDescent="0.25">
      <c r="B11" s="13">
        <v>3</v>
      </c>
      <c r="C11" s="15" t="s">
        <v>79</v>
      </c>
      <c r="D11" s="16">
        <v>39695.333333333328</v>
      </c>
      <c r="E11" s="17"/>
      <c r="F11" s="15" t="s">
        <v>80</v>
      </c>
      <c r="G11" s="15" t="s">
        <v>81</v>
      </c>
      <c r="H11" s="48">
        <v>15</v>
      </c>
      <c r="I11" s="48">
        <v>15</v>
      </c>
      <c r="J11" s="48"/>
      <c r="K11" s="48">
        <f t="shared" si="0"/>
        <v>30</v>
      </c>
    </row>
    <row r="12" spans="2:11" s="3" customFormat="1" x14ac:dyDescent="0.25">
      <c r="B12" s="13">
        <v>4</v>
      </c>
      <c r="C12" s="49" t="s">
        <v>46</v>
      </c>
      <c r="D12" s="52">
        <v>39692</v>
      </c>
      <c r="E12" s="49" t="s">
        <v>31</v>
      </c>
      <c r="F12" s="49" t="s">
        <v>43</v>
      </c>
      <c r="G12" s="49" t="s">
        <v>47</v>
      </c>
      <c r="H12" s="48"/>
      <c r="I12" s="48"/>
      <c r="J12" s="48">
        <v>30</v>
      </c>
      <c r="K12" s="48">
        <f t="shared" si="0"/>
        <v>30</v>
      </c>
    </row>
    <row r="13" spans="2:11" s="3" customFormat="1" x14ac:dyDescent="0.25">
      <c r="B13" s="13">
        <v>5</v>
      </c>
      <c r="C13" s="49" t="s">
        <v>62</v>
      </c>
      <c r="D13" s="52">
        <v>39826</v>
      </c>
      <c r="E13" s="49" t="s">
        <v>31</v>
      </c>
      <c r="F13" s="49" t="s">
        <v>43</v>
      </c>
      <c r="G13" s="49" t="s">
        <v>47</v>
      </c>
      <c r="H13" s="48"/>
      <c r="I13" s="48"/>
      <c r="J13" s="48">
        <v>20</v>
      </c>
      <c r="K13" s="48">
        <f t="shared" si="0"/>
        <v>20</v>
      </c>
    </row>
    <row r="14" spans="2:11" s="3" customFormat="1" x14ac:dyDescent="0.25">
      <c r="B14" s="13">
        <v>6</v>
      </c>
      <c r="C14" s="15" t="s">
        <v>76</v>
      </c>
      <c r="D14" s="16">
        <v>39643.333333333328</v>
      </c>
      <c r="E14" s="17"/>
      <c r="F14" s="15" t="s">
        <v>77</v>
      </c>
      <c r="G14" s="15" t="s">
        <v>78</v>
      </c>
      <c r="H14" s="48">
        <v>15</v>
      </c>
      <c r="I14" s="48"/>
      <c r="J14" s="48"/>
      <c r="K14" s="48">
        <f t="shared" si="0"/>
        <v>15</v>
      </c>
    </row>
    <row r="15" spans="2:11" s="3" customFormat="1" x14ac:dyDescent="0.25">
      <c r="B15" s="13">
        <v>7</v>
      </c>
      <c r="C15" s="49" t="s">
        <v>277</v>
      </c>
      <c r="D15" s="50">
        <v>39493</v>
      </c>
      <c r="E15" s="51" t="s">
        <v>31</v>
      </c>
      <c r="F15" s="49" t="s">
        <v>278</v>
      </c>
      <c r="G15" s="49" t="s">
        <v>279</v>
      </c>
      <c r="H15" s="48"/>
      <c r="I15" s="48">
        <v>15</v>
      </c>
      <c r="J15" s="48"/>
      <c r="K15" s="48">
        <f t="shared" si="0"/>
        <v>15</v>
      </c>
    </row>
    <row r="16" spans="2:11" s="3" customFormat="1" x14ac:dyDescent="0.25">
      <c r="B16" s="13">
        <v>8</v>
      </c>
      <c r="C16" s="49" t="s">
        <v>377</v>
      </c>
      <c r="D16" s="52">
        <v>39621</v>
      </c>
      <c r="E16" s="49" t="s">
        <v>31</v>
      </c>
      <c r="F16" s="49" t="s">
        <v>268</v>
      </c>
      <c r="G16" s="49" t="s">
        <v>313</v>
      </c>
      <c r="H16" s="48"/>
      <c r="I16" s="48"/>
      <c r="J16" s="48">
        <v>15</v>
      </c>
      <c r="K16" s="48">
        <f t="shared" si="0"/>
        <v>15</v>
      </c>
    </row>
    <row r="17" spans="2:11" s="3" customFormat="1" ht="15" customHeight="1" x14ac:dyDescent="0.25">
      <c r="B17" s="13">
        <v>9</v>
      </c>
      <c r="C17" s="49" t="s">
        <v>378</v>
      </c>
      <c r="D17" s="52">
        <v>39753</v>
      </c>
      <c r="E17" s="49"/>
      <c r="F17" s="49" t="s">
        <v>268</v>
      </c>
      <c r="G17" s="49"/>
      <c r="H17" s="48"/>
      <c r="I17" s="48"/>
      <c r="J17" s="48">
        <v>15</v>
      </c>
      <c r="K17" s="48">
        <f t="shared" si="0"/>
        <v>15</v>
      </c>
    </row>
    <row r="18" spans="2:11" s="3" customFormat="1" ht="15" customHeight="1" x14ac:dyDescent="0.25">
      <c r="B18" s="13">
        <v>10</v>
      </c>
      <c r="C18" s="15" t="s">
        <v>82</v>
      </c>
      <c r="D18" s="16">
        <v>39602.25</v>
      </c>
      <c r="E18" s="17" t="s">
        <v>64</v>
      </c>
      <c r="F18" s="15" t="s">
        <v>65</v>
      </c>
      <c r="G18" s="15" t="s">
        <v>83</v>
      </c>
      <c r="H18" s="48">
        <v>10</v>
      </c>
      <c r="I18" s="48"/>
      <c r="J18" s="48"/>
      <c r="K18" s="48">
        <f t="shared" si="0"/>
        <v>10</v>
      </c>
    </row>
    <row r="19" spans="2:11" s="3" customFormat="1" ht="15.75" customHeight="1" x14ac:dyDescent="0.25">
      <c r="B19" s="13">
        <v>11</v>
      </c>
      <c r="C19" s="15" t="s">
        <v>84</v>
      </c>
      <c r="D19" s="16">
        <v>39490.375</v>
      </c>
      <c r="E19" s="17"/>
      <c r="F19" s="15" t="s">
        <v>77</v>
      </c>
      <c r="G19" s="15" t="s">
        <v>78</v>
      </c>
      <c r="H19" s="48">
        <v>10</v>
      </c>
      <c r="I19" s="48"/>
      <c r="J19" s="48"/>
      <c r="K19" s="48">
        <f t="shared" si="0"/>
        <v>10</v>
      </c>
    </row>
    <row r="20" spans="2:11" s="3" customFormat="1" ht="15" customHeight="1" x14ac:dyDescent="0.25">
      <c r="B20" s="13">
        <v>12</v>
      </c>
      <c r="C20" s="49" t="s">
        <v>280</v>
      </c>
      <c r="D20" s="50">
        <v>39662</v>
      </c>
      <c r="E20" s="51" t="s">
        <v>33</v>
      </c>
      <c r="F20" s="49" t="s">
        <v>281</v>
      </c>
      <c r="G20" s="49" t="s">
        <v>282</v>
      </c>
      <c r="H20" s="48"/>
      <c r="I20" s="48">
        <v>10</v>
      </c>
      <c r="J20" s="48"/>
      <c r="K20" s="48">
        <f t="shared" si="0"/>
        <v>10</v>
      </c>
    </row>
    <row r="21" spans="2:11" s="3" customFormat="1" x14ac:dyDescent="0.25">
      <c r="B21" s="13">
        <v>13</v>
      </c>
      <c r="C21" s="49" t="s">
        <v>283</v>
      </c>
      <c r="D21" s="50">
        <v>39994</v>
      </c>
      <c r="E21" s="51"/>
      <c r="F21" s="49" t="s">
        <v>77</v>
      </c>
      <c r="G21" s="49" t="s">
        <v>78</v>
      </c>
      <c r="H21" s="48"/>
      <c r="I21" s="48">
        <v>10</v>
      </c>
      <c r="J21" s="48"/>
      <c r="K21" s="48">
        <f t="shared" si="0"/>
        <v>10</v>
      </c>
    </row>
    <row r="22" spans="2:11" s="3" customFormat="1" x14ac:dyDescent="0.25">
      <c r="B22" s="13">
        <v>14</v>
      </c>
      <c r="C22" s="49" t="s">
        <v>379</v>
      </c>
      <c r="D22" s="52">
        <v>39693</v>
      </c>
      <c r="E22" s="49" t="s">
        <v>36</v>
      </c>
      <c r="F22" s="49" t="s">
        <v>322</v>
      </c>
      <c r="G22" s="49" t="s">
        <v>380</v>
      </c>
      <c r="H22" s="48"/>
      <c r="I22" s="48"/>
      <c r="J22" s="48">
        <v>10</v>
      </c>
      <c r="K22" s="48">
        <f t="shared" si="0"/>
        <v>10</v>
      </c>
    </row>
    <row r="23" spans="2:11" s="3" customFormat="1" x14ac:dyDescent="0.25">
      <c r="B23" s="13">
        <v>15</v>
      </c>
      <c r="C23" s="49" t="s">
        <v>381</v>
      </c>
      <c r="D23" s="52">
        <v>39787</v>
      </c>
      <c r="E23" s="49"/>
      <c r="F23" s="49" t="s">
        <v>268</v>
      </c>
      <c r="G23" s="49" t="s">
        <v>269</v>
      </c>
      <c r="H23" s="48"/>
      <c r="I23" s="48"/>
      <c r="J23" s="48">
        <v>10</v>
      </c>
      <c r="K23" s="48">
        <f t="shared" si="0"/>
        <v>10</v>
      </c>
    </row>
    <row r="24" spans="2:11" s="3" customFormat="1" x14ac:dyDescent="0.25">
      <c r="B24" s="12">
        <v>16</v>
      </c>
      <c r="C24" s="40"/>
      <c r="D24" s="40"/>
      <c r="E24" s="46"/>
      <c r="F24" s="43"/>
      <c r="G24" s="40"/>
      <c r="H24" s="41"/>
      <c r="I24" s="41"/>
      <c r="J24" s="41"/>
      <c r="K24" s="41">
        <f t="shared" si="0"/>
        <v>0</v>
      </c>
    </row>
    <row r="25" spans="2:11" s="3" customFormat="1" x14ac:dyDescent="0.25">
      <c r="B25" s="12">
        <v>17</v>
      </c>
      <c r="C25" s="26"/>
      <c r="D25" s="26"/>
      <c r="E25" s="26"/>
      <c r="F25" s="26"/>
      <c r="G25" s="26"/>
      <c r="H25" s="25"/>
      <c r="I25" s="25"/>
      <c r="J25" s="25"/>
      <c r="K25" s="25">
        <f t="shared" si="0"/>
        <v>0</v>
      </c>
    </row>
    <row r="26" spans="2:11" s="3" customFormat="1" x14ac:dyDescent="0.25">
      <c r="B26" s="12">
        <v>18</v>
      </c>
      <c r="C26" s="26"/>
      <c r="D26" s="26"/>
      <c r="E26" s="26"/>
      <c r="F26" s="26"/>
      <c r="G26" s="26"/>
      <c r="H26" s="25"/>
      <c r="I26" s="25"/>
      <c r="J26" s="25"/>
      <c r="K26" s="25">
        <f t="shared" si="0"/>
        <v>0</v>
      </c>
    </row>
    <row r="27" spans="2:11" s="3" customFormat="1" x14ac:dyDescent="0.25">
      <c r="B27" s="12">
        <v>19</v>
      </c>
      <c r="C27" s="26"/>
      <c r="D27" s="26"/>
      <c r="E27" s="26"/>
      <c r="F27" s="26"/>
      <c r="G27" s="26"/>
      <c r="H27" s="25"/>
      <c r="I27" s="25"/>
      <c r="J27" s="25"/>
      <c r="K27" s="25">
        <f t="shared" si="0"/>
        <v>0</v>
      </c>
    </row>
    <row r="28" spans="2:11" s="3" customFormat="1" x14ac:dyDescent="0.25">
      <c r="B28" s="12">
        <v>20</v>
      </c>
      <c r="C28" s="26"/>
      <c r="D28" s="26"/>
      <c r="E28" s="26"/>
      <c r="F28" s="26"/>
      <c r="G28" s="26"/>
      <c r="H28" s="25"/>
      <c r="I28" s="25"/>
      <c r="J28" s="25"/>
      <c r="K28" s="25">
        <f t="shared" si="0"/>
        <v>0</v>
      </c>
    </row>
    <row r="29" spans="2:11" s="3" customFormat="1" x14ac:dyDescent="0.25">
      <c r="B29" s="12">
        <v>21</v>
      </c>
      <c r="C29" s="26"/>
      <c r="D29" s="26"/>
      <c r="E29" s="26"/>
      <c r="F29" s="26"/>
      <c r="G29" s="26"/>
      <c r="H29" s="25"/>
      <c r="I29" s="25"/>
      <c r="J29" s="25"/>
      <c r="K29" s="25">
        <f t="shared" si="0"/>
        <v>0</v>
      </c>
    </row>
    <row r="30" spans="2:11" s="3" customFormat="1" x14ac:dyDescent="0.25">
      <c r="B30" s="12">
        <v>22</v>
      </c>
      <c r="C30" s="26"/>
      <c r="D30" s="26"/>
      <c r="E30" s="26"/>
      <c r="F30" s="26"/>
      <c r="G30" s="26"/>
      <c r="H30" s="25"/>
      <c r="I30" s="25"/>
      <c r="J30" s="25"/>
      <c r="K30" s="25">
        <f t="shared" si="0"/>
        <v>0</v>
      </c>
    </row>
    <row r="31" spans="2:11" s="3" customFormat="1" x14ac:dyDescent="0.25">
      <c r="B31" s="12">
        <v>23</v>
      </c>
      <c r="C31" s="26"/>
      <c r="D31" s="26"/>
      <c r="E31" s="26"/>
      <c r="F31" s="26"/>
      <c r="G31" s="26"/>
      <c r="H31" s="25"/>
      <c r="I31" s="25"/>
      <c r="J31" s="25"/>
      <c r="K31" s="25">
        <f t="shared" si="0"/>
        <v>0</v>
      </c>
    </row>
    <row r="32" spans="2:11" s="3" customFormat="1" x14ac:dyDescent="0.25">
      <c r="B32" s="12">
        <v>24</v>
      </c>
      <c r="C32" s="26"/>
      <c r="D32" s="26"/>
      <c r="E32" s="26"/>
      <c r="F32" s="26"/>
      <c r="G32" s="26"/>
      <c r="H32" s="25"/>
      <c r="I32" s="25"/>
      <c r="J32" s="25"/>
      <c r="K32" s="25">
        <f t="shared" si="0"/>
        <v>0</v>
      </c>
    </row>
    <row r="33" spans="2:11" s="3" customFormat="1" x14ac:dyDescent="0.25">
      <c r="B33" s="12">
        <v>25</v>
      </c>
      <c r="C33" s="26"/>
      <c r="D33" s="26"/>
      <c r="E33" s="26"/>
      <c r="F33" s="26"/>
      <c r="G33" s="26"/>
      <c r="H33" s="25"/>
      <c r="I33" s="25"/>
      <c r="J33" s="25"/>
      <c r="K33" s="25">
        <f t="shared" si="0"/>
        <v>0</v>
      </c>
    </row>
  </sheetData>
  <sortState ref="C9:K23">
    <sortCondition descending="1" ref="K9:K23"/>
  </sortState>
  <mergeCells count="4">
    <mergeCell ref="B1:K1"/>
    <mergeCell ref="B2:K2"/>
    <mergeCell ref="B3:K3"/>
    <mergeCell ref="H7:K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workbookViewId="0">
      <selection activeCell="C9" sqref="C9:K24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8.85546875" customWidth="1"/>
    <col min="7" max="7" width="44.42578125" bestFit="1" customWidth="1"/>
  </cols>
  <sheetData>
    <row r="1" spans="2:11" x14ac:dyDescent="0.25">
      <c r="B1" s="64" t="s">
        <v>9</v>
      </c>
      <c r="C1" s="64"/>
      <c r="D1" s="64"/>
      <c r="E1" s="64"/>
      <c r="F1" s="64"/>
      <c r="G1" s="64"/>
      <c r="H1" s="64"/>
      <c r="I1" s="64"/>
      <c r="J1" s="64"/>
      <c r="K1" s="64"/>
    </row>
    <row r="2" spans="2:11" x14ac:dyDescent="0.25">
      <c r="B2" s="64" t="s">
        <v>10</v>
      </c>
      <c r="C2" s="64"/>
      <c r="D2" s="64"/>
      <c r="E2" s="64"/>
      <c r="F2" s="64"/>
      <c r="G2" s="64"/>
      <c r="H2" s="64"/>
      <c r="I2" s="64"/>
      <c r="J2" s="64"/>
      <c r="K2" s="64"/>
    </row>
    <row r="3" spans="2:11" ht="15.75" thickBot="1" x14ac:dyDescent="0.3">
      <c r="B3" s="65" t="s">
        <v>44</v>
      </c>
      <c r="C3" s="65"/>
      <c r="D3" s="65"/>
      <c r="E3" s="65"/>
      <c r="F3" s="65"/>
      <c r="G3" s="65"/>
      <c r="H3" s="65"/>
      <c r="I3" s="65"/>
      <c r="J3" s="65"/>
      <c r="K3" s="65"/>
    </row>
    <row r="4" spans="2:11" ht="15.75" thickBot="1" x14ac:dyDescent="0.3">
      <c r="B4" s="1" t="s">
        <v>16</v>
      </c>
    </row>
    <row r="5" spans="2:11" x14ac:dyDescent="0.25">
      <c r="B5" s="2"/>
    </row>
    <row r="6" spans="2:11" s="3" customFormat="1" ht="15.75" thickBot="1" x14ac:dyDescent="0.3">
      <c r="B6" s="6"/>
    </row>
    <row r="7" spans="2:11" s="3" customFormat="1" ht="15.75" thickBot="1" x14ac:dyDescent="0.3">
      <c r="H7" s="66" t="s">
        <v>4</v>
      </c>
      <c r="I7" s="67"/>
      <c r="J7" s="67"/>
      <c r="K7" s="68"/>
    </row>
    <row r="8" spans="2:11" s="3" customFormat="1" ht="15.75" thickBot="1" x14ac:dyDescent="0.3">
      <c r="B8" s="7" t="s">
        <v>0</v>
      </c>
      <c r="C8" s="9" t="s">
        <v>45</v>
      </c>
      <c r="D8" s="8" t="s">
        <v>2</v>
      </c>
      <c r="E8" s="9" t="s">
        <v>29</v>
      </c>
      <c r="F8" s="9" t="s">
        <v>1</v>
      </c>
      <c r="G8" s="8" t="s">
        <v>3</v>
      </c>
      <c r="H8" s="10" t="s">
        <v>5</v>
      </c>
      <c r="I8" s="11" t="s">
        <v>6</v>
      </c>
      <c r="J8" s="10" t="s">
        <v>7</v>
      </c>
      <c r="K8" s="10" t="s">
        <v>8</v>
      </c>
    </row>
    <row r="9" spans="2:11" s="3" customFormat="1" x14ac:dyDescent="0.25">
      <c r="B9" s="14">
        <v>1</v>
      </c>
      <c r="C9" s="15" t="s">
        <v>86</v>
      </c>
      <c r="D9" s="16">
        <v>39537.333333333328</v>
      </c>
      <c r="E9" s="17" t="s">
        <v>31</v>
      </c>
      <c r="F9" s="15" t="s">
        <v>43</v>
      </c>
      <c r="G9" s="15" t="s">
        <v>47</v>
      </c>
      <c r="H9" s="47">
        <v>20</v>
      </c>
      <c r="I9" s="48">
        <v>30</v>
      </c>
      <c r="J9" s="48"/>
      <c r="K9" s="48">
        <f t="shared" ref="K9:K33" si="0">SUM(H9:J9)</f>
        <v>50</v>
      </c>
    </row>
    <row r="10" spans="2:11" s="3" customFormat="1" x14ac:dyDescent="0.25">
      <c r="B10" s="13">
        <v>2</v>
      </c>
      <c r="C10" s="15" t="s">
        <v>85</v>
      </c>
      <c r="D10" s="16">
        <v>39531.375</v>
      </c>
      <c r="E10" s="17"/>
      <c r="F10" s="15" t="s">
        <v>77</v>
      </c>
      <c r="G10" s="15" t="s">
        <v>78</v>
      </c>
      <c r="H10" s="47">
        <v>30</v>
      </c>
      <c r="I10" s="48">
        <v>15</v>
      </c>
      <c r="J10" s="48"/>
      <c r="K10" s="48">
        <f t="shared" si="0"/>
        <v>45</v>
      </c>
    </row>
    <row r="11" spans="2:11" s="3" customFormat="1" x14ac:dyDescent="0.25">
      <c r="B11" s="13">
        <v>3</v>
      </c>
      <c r="C11" s="49" t="s">
        <v>267</v>
      </c>
      <c r="D11" s="52">
        <v>40114</v>
      </c>
      <c r="E11" s="49" t="s">
        <v>33</v>
      </c>
      <c r="F11" s="49" t="s">
        <v>382</v>
      </c>
      <c r="G11" s="49"/>
      <c r="H11" s="47"/>
      <c r="I11" s="48"/>
      <c r="J11" s="48">
        <v>30</v>
      </c>
      <c r="K11" s="48">
        <f t="shared" si="0"/>
        <v>30</v>
      </c>
    </row>
    <row r="12" spans="2:11" s="3" customFormat="1" x14ac:dyDescent="0.25">
      <c r="B12" s="13">
        <v>4</v>
      </c>
      <c r="C12" s="15" t="s">
        <v>87</v>
      </c>
      <c r="D12" s="16">
        <v>40077.907754629625</v>
      </c>
      <c r="E12" s="17"/>
      <c r="F12" s="15" t="s">
        <v>88</v>
      </c>
      <c r="G12" s="15" t="s">
        <v>89</v>
      </c>
      <c r="H12" s="47">
        <v>15</v>
      </c>
      <c r="I12" s="48">
        <v>10</v>
      </c>
      <c r="J12" s="48"/>
      <c r="K12" s="48">
        <f t="shared" si="0"/>
        <v>25</v>
      </c>
    </row>
    <row r="13" spans="2:11" s="3" customFormat="1" x14ac:dyDescent="0.25">
      <c r="B13" s="13">
        <v>5</v>
      </c>
      <c r="C13" s="49" t="s">
        <v>76</v>
      </c>
      <c r="D13" s="50">
        <v>39643</v>
      </c>
      <c r="E13" s="51"/>
      <c r="F13" s="49" t="s">
        <v>77</v>
      </c>
      <c r="G13" s="49" t="s">
        <v>78</v>
      </c>
      <c r="H13" s="47"/>
      <c r="I13" s="48">
        <v>20</v>
      </c>
      <c r="J13" s="48"/>
      <c r="K13" s="48">
        <f t="shared" si="0"/>
        <v>20</v>
      </c>
    </row>
    <row r="14" spans="2:11" s="3" customFormat="1" x14ac:dyDescent="0.25">
      <c r="B14" s="13">
        <v>6</v>
      </c>
      <c r="C14" s="49" t="s">
        <v>74</v>
      </c>
      <c r="D14" s="52">
        <v>39457</v>
      </c>
      <c r="E14" s="49" t="s">
        <v>31</v>
      </c>
      <c r="F14" s="49" t="s">
        <v>43</v>
      </c>
      <c r="G14" s="49" t="s">
        <v>47</v>
      </c>
      <c r="H14" s="47"/>
      <c r="I14" s="48"/>
      <c r="J14" s="48">
        <v>20</v>
      </c>
      <c r="K14" s="48">
        <f t="shared" si="0"/>
        <v>20</v>
      </c>
    </row>
    <row r="15" spans="2:11" s="3" customFormat="1" x14ac:dyDescent="0.25">
      <c r="B15" s="13">
        <v>7</v>
      </c>
      <c r="C15" s="15" t="s">
        <v>90</v>
      </c>
      <c r="D15" s="16">
        <v>40080.333333333328</v>
      </c>
      <c r="E15" s="17"/>
      <c r="F15" s="15" t="s">
        <v>80</v>
      </c>
      <c r="G15" s="15" t="s">
        <v>81</v>
      </c>
      <c r="H15" s="47">
        <v>15</v>
      </c>
      <c r="I15" s="48"/>
      <c r="J15" s="48"/>
      <c r="K15" s="48">
        <f t="shared" si="0"/>
        <v>15</v>
      </c>
    </row>
    <row r="16" spans="2:11" s="3" customFormat="1" x14ac:dyDescent="0.25">
      <c r="B16" s="13">
        <v>8</v>
      </c>
      <c r="C16" s="49" t="s">
        <v>284</v>
      </c>
      <c r="D16" s="50">
        <v>39918</v>
      </c>
      <c r="E16" s="51" t="s">
        <v>31</v>
      </c>
      <c r="F16" s="49" t="s">
        <v>222</v>
      </c>
      <c r="G16" s="49" t="s">
        <v>223</v>
      </c>
      <c r="H16" s="47"/>
      <c r="I16" s="48">
        <v>15</v>
      </c>
      <c r="J16" s="48"/>
      <c r="K16" s="48">
        <f t="shared" si="0"/>
        <v>15</v>
      </c>
    </row>
    <row r="17" spans="2:11" s="3" customFormat="1" ht="15" customHeight="1" x14ac:dyDescent="0.25">
      <c r="B17" s="13">
        <v>9</v>
      </c>
      <c r="C17" s="49" t="s">
        <v>85</v>
      </c>
      <c r="D17" s="52">
        <v>39531</v>
      </c>
      <c r="E17" s="49" t="s">
        <v>31</v>
      </c>
      <c r="F17" s="49" t="s">
        <v>77</v>
      </c>
      <c r="G17" s="49" t="s">
        <v>314</v>
      </c>
      <c r="H17" s="47"/>
      <c r="I17" s="48"/>
      <c r="J17" s="48">
        <v>15</v>
      </c>
      <c r="K17" s="48">
        <f t="shared" si="0"/>
        <v>15</v>
      </c>
    </row>
    <row r="18" spans="2:11" s="3" customFormat="1" ht="15" customHeight="1" x14ac:dyDescent="0.25">
      <c r="B18" s="13">
        <v>10</v>
      </c>
      <c r="C18" s="49" t="s">
        <v>383</v>
      </c>
      <c r="D18" s="52">
        <v>39872</v>
      </c>
      <c r="E18" s="49" t="s">
        <v>36</v>
      </c>
      <c r="F18" s="49" t="s">
        <v>322</v>
      </c>
      <c r="G18" s="49" t="s">
        <v>380</v>
      </c>
      <c r="H18" s="47"/>
      <c r="I18" s="48"/>
      <c r="J18" s="48">
        <v>15</v>
      </c>
      <c r="K18" s="48">
        <f t="shared" si="0"/>
        <v>15</v>
      </c>
    </row>
    <row r="19" spans="2:11" s="3" customFormat="1" ht="15.75" customHeight="1" x14ac:dyDescent="0.25">
      <c r="B19" s="13">
        <v>11</v>
      </c>
      <c r="C19" s="15" t="s">
        <v>91</v>
      </c>
      <c r="D19" s="16">
        <v>40116.375</v>
      </c>
      <c r="E19" s="17" t="s">
        <v>33</v>
      </c>
      <c r="F19" s="15" t="s">
        <v>92</v>
      </c>
      <c r="G19" s="15" t="s">
        <v>93</v>
      </c>
      <c r="H19" s="47">
        <v>10</v>
      </c>
      <c r="I19" s="48"/>
      <c r="J19" s="48"/>
      <c r="K19" s="48">
        <f t="shared" si="0"/>
        <v>10</v>
      </c>
    </row>
    <row r="20" spans="2:11" s="3" customFormat="1" ht="15" customHeight="1" x14ac:dyDescent="0.25">
      <c r="B20" s="13">
        <v>12</v>
      </c>
      <c r="C20" s="15" t="s">
        <v>94</v>
      </c>
      <c r="D20" s="16">
        <v>40086.333333333328</v>
      </c>
      <c r="E20" s="17"/>
      <c r="F20" s="15" t="s">
        <v>80</v>
      </c>
      <c r="G20" s="15" t="s">
        <v>81</v>
      </c>
      <c r="H20" s="47">
        <v>10</v>
      </c>
      <c r="I20" s="48"/>
      <c r="J20" s="48"/>
      <c r="K20" s="48">
        <f t="shared" si="0"/>
        <v>10</v>
      </c>
    </row>
    <row r="21" spans="2:11" s="3" customFormat="1" x14ac:dyDescent="0.25">
      <c r="B21" s="13">
        <v>13</v>
      </c>
      <c r="C21" s="49" t="s">
        <v>103</v>
      </c>
      <c r="D21" s="50">
        <v>39688</v>
      </c>
      <c r="E21" s="51" t="s">
        <v>31</v>
      </c>
      <c r="F21" s="49" t="s">
        <v>104</v>
      </c>
      <c r="G21" s="49" t="s">
        <v>105</v>
      </c>
      <c r="H21" s="47"/>
      <c r="I21" s="48">
        <v>10</v>
      </c>
      <c r="J21" s="48"/>
      <c r="K21" s="48">
        <f t="shared" si="0"/>
        <v>10</v>
      </c>
    </row>
    <row r="22" spans="2:11" s="3" customFormat="1" x14ac:dyDescent="0.25">
      <c r="B22" s="13">
        <v>14</v>
      </c>
      <c r="C22" s="49" t="s">
        <v>384</v>
      </c>
      <c r="D22" s="52">
        <v>39666</v>
      </c>
      <c r="E22" s="49" t="s">
        <v>33</v>
      </c>
      <c r="F22" s="49" t="s">
        <v>385</v>
      </c>
      <c r="G22" s="49" t="s">
        <v>386</v>
      </c>
      <c r="H22" s="47"/>
      <c r="I22" s="48"/>
      <c r="J22" s="48">
        <v>10</v>
      </c>
      <c r="K22" s="48">
        <f t="shared" si="0"/>
        <v>10</v>
      </c>
    </row>
    <row r="23" spans="2:11" s="3" customFormat="1" x14ac:dyDescent="0.25">
      <c r="B23" s="13">
        <v>15</v>
      </c>
      <c r="C23" s="49" t="s">
        <v>387</v>
      </c>
      <c r="D23" s="52">
        <v>39871</v>
      </c>
      <c r="E23" s="49" t="s">
        <v>33</v>
      </c>
      <c r="F23" s="49" t="s">
        <v>388</v>
      </c>
      <c r="G23" s="49" t="s">
        <v>389</v>
      </c>
      <c r="H23" s="47"/>
      <c r="I23" s="48"/>
      <c r="J23" s="48">
        <v>10</v>
      </c>
      <c r="K23" s="48">
        <f t="shared" si="0"/>
        <v>10</v>
      </c>
    </row>
    <row r="24" spans="2:11" s="3" customFormat="1" x14ac:dyDescent="0.25">
      <c r="B24" s="12">
        <v>16</v>
      </c>
      <c r="C24" s="53"/>
      <c r="D24" s="53"/>
      <c r="E24" s="60"/>
      <c r="F24" s="61"/>
      <c r="G24" s="53"/>
      <c r="H24" s="48"/>
      <c r="I24" s="48"/>
      <c r="J24" s="48"/>
      <c r="K24" s="48">
        <f t="shared" si="0"/>
        <v>0</v>
      </c>
    </row>
    <row r="25" spans="2:11" s="3" customFormat="1" x14ac:dyDescent="0.25">
      <c r="B25" s="12">
        <v>17</v>
      </c>
      <c r="C25" s="26"/>
      <c r="D25" s="26"/>
      <c r="E25" s="26"/>
      <c r="F25" s="26"/>
      <c r="G25" s="26"/>
      <c r="H25" s="25"/>
      <c r="I25" s="25"/>
      <c r="J25" s="25"/>
      <c r="K25" s="25">
        <f t="shared" si="0"/>
        <v>0</v>
      </c>
    </row>
    <row r="26" spans="2:11" s="3" customFormat="1" x14ac:dyDescent="0.25">
      <c r="B26" s="12">
        <v>18</v>
      </c>
      <c r="C26" s="26"/>
      <c r="D26" s="26"/>
      <c r="E26" s="26"/>
      <c r="F26" s="26"/>
      <c r="G26" s="26"/>
      <c r="H26" s="25"/>
      <c r="I26" s="25"/>
      <c r="J26" s="25"/>
      <c r="K26" s="25">
        <f t="shared" si="0"/>
        <v>0</v>
      </c>
    </row>
    <row r="27" spans="2:11" s="3" customFormat="1" x14ac:dyDescent="0.25">
      <c r="B27" s="12">
        <v>19</v>
      </c>
      <c r="C27" s="26"/>
      <c r="D27" s="26"/>
      <c r="E27" s="26"/>
      <c r="F27" s="26"/>
      <c r="G27" s="26"/>
      <c r="H27" s="25"/>
      <c r="I27" s="25"/>
      <c r="J27" s="25"/>
      <c r="K27" s="25">
        <f t="shared" si="0"/>
        <v>0</v>
      </c>
    </row>
    <row r="28" spans="2:11" s="3" customFormat="1" x14ac:dyDescent="0.25">
      <c r="B28" s="12">
        <v>20</v>
      </c>
      <c r="C28" s="26"/>
      <c r="D28" s="26"/>
      <c r="E28" s="26"/>
      <c r="F28" s="26"/>
      <c r="G28" s="26"/>
      <c r="H28" s="25"/>
      <c r="I28" s="25"/>
      <c r="J28" s="25"/>
      <c r="K28" s="25">
        <f t="shared" si="0"/>
        <v>0</v>
      </c>
    </row>
    <row r="29" spans="2:11" s="3" customFormat="1" x14ac:dyDescent="0.25">
      <c r="B29" s="12">
        <v>21</v>
      </c>
      <c r="C29" s="26"/>
      <c r="D29" s="26"/>
      <c r="E29" s="26"/>
      <c r="F29" s="26"/>
      <c r="G29" s="26"/>
      <c r="H29" s="25"/>
      <c r="I29" s="25"/>
      <c r="J29" s="25"/>
      <c r="K29" s="25">
        <f t="shared" si="0"/>
        <v>0</v>
      </c>
    </row>
    <row r="30" spans="2:11" s="3" customFormat="1" x14ac:dyDescent="0.25">
      <c r="B30" s="12">
        <v>22</v>
      </c>
      <c r="C30" s="26"/>
      <c r="D30" s="26"/>
      <c r="E30" s="26"/>
      <c r="F30" s="26"/>
      <c r="G30" s="26"/>
      <c r="H30" s="25"/>
      <c r="I30" s="25"/>
      <c r="J30" s="25"/>
      <c r="K30" s="25">
        <f t="shared" si="0"/>
        <v>0</v>
      </c>
    </row>
    <row r="31" spans="2:11" s="3" customFormat="1" x14ac:dyDescent="0.25">
      <c r="B31" s="12">
        <v>23</v>
      </c>
      <c r="C31" s="26"/>
      <c r="D31" s="26"/>
      <c r="E31" s="26"/>
      <c r="F31" s="26"/>
      <c r="G31" s="26"/>
      <c r="H31" s="25"/>
      <c r="I31" s="25"/>
      <c r="J31" s="25"/>
      <c r="K31" s="25">
        <f t="shared" si="0"/>
        <v>0</v>
      </c>
    </row>
    <row r="32" spans="2:11" s="3" customFormat="1" x14ac:dyDescent="0.25">
      <c r="B32" s="12">
        <v>24</v>
      </c>
      <c r="C32" s="26"/>
      <c r="D32" s="26"/>
      <c r="E32" s="26"/>
      <c r="F32" s="26"/>
      <c r="G32" s="26"/>
      <c r="H32" s="25"/>
      <c r="I32" s="25"/>
      <c r="J32" s="25"/>
      <c r="K32" s="25">
        <f t="shared" si="0"/>
        <v>0</v>
      </c>
    </row>
    <row r="33" spans="2:11" s="3" customFormat="1" x14ac:dyDescent="0.25">
      <c r="B33" s="12">
        <v>25</v>
      </c>
      <c r="C33" s="26"/>
      <c r="D33" s="26"/>
      <c r="E33" s="26"/>
      <c r="F33" s="26"/>
      <c r="G33" s="26"/>
      <c r="H33" s="25"/>
      <c r="I33" s="25"/>
      <c r="J33" s="25"/>
      <c r="K33" s="25">
        <f t="shared" si="0"/>
        <v>0</v>
      </c>
    </row>
  </sheetData>
  <sortState ref="C9:K24">
    <sortCondition descending="1" ref="K9:K24"/>
  </sortState>
  <mergeCells count="4">
    <mergeCell ref="B1:K1"/>
    <mergeCell ref="B2:K2"/>
    <mergeCell ref="B3:K3"/>
    <mergeCell ref="H7:K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workbookViewId="0">
      <selection activeCell="C9" sqref="C9:K23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8.85546875" customWidth="1"/>
    <col min="7" max="7" width="44.42578125" bestFit="1" customWidth="1"/>
  </cols>
  <sheetData>
    <row r="1" spans="2:11" x14ac:dyDescent="0.25">
      <c r="B1" s="64" t="s">
        <v>9</v>
      </c>
      <c r="C1" s="64"/>
      <c r="D1" s="64"/>
      <c r="E1" s="64"/>
      <c r="F1" s="64"/>
      <c r="G1" s="64"/>
      <c r="H1" s="64"/>
      <c r="I1" s="64"/>
      <c r="J1" s="64"/>
      <c r="K1" s="64"/>
    </row>
    <row r="2" spans="2:11" x14ac:dyDescent="0.25">
      <c r="B2" s="64" t="s">
        <v>10</v>
      </c>
      <c r="C2" s="64"/>
      <c r="D2" s="64"/>
      <c r="E2" s="64"/>
      <c r="F2" s="64"/>
      <c r="G2" s="64"/>
      <c r="H2" s="64"/>
      <c r="I2" s="64"/>
      <c r="J2" s="64"/>
      <c r="K2" s="64"/>
    </row>
    <row r="3" spans="2:11" ht="15.75" thickBot="1" x14ac:dyDescent="0.3">
      <c r="B3" s="65" t="s">
        <v>44</v>
      </c>
      <c r="C3" s="65"/>
      <c r="D3" s="65"/>
      <c r="E3" s="65"/>
      <c r="F3" s="65"/>
      <c r="G3" s="65"/>
      <c r="H3" s="65"/>
      <c r="I3" s="65"/>
      <c r="J3" s="65"/>
      <c r="K3" s="65"/>
    </row>
    <row r="4" spans="2:11" ht="15.75" thickBot="1" x14ac:dyDescent="0.3">
      <c r="B4" s="1" t="s">
        <v>15</v>
      </c>
    </row>
    <row r="5" spans="2:11" x14ac:dyDescent="0.25">
      <c r="B5" s="2"/>
    </row>
    <row r="6" spans="2:11" s="3" customFormat="1" ht="15.75" thickBot="1" x14ac:dyDescent="0.3">
      <c r="B6" s="6"/>
    </row>
    <row r="7" spans="2:11" s="3" customFormat="1" ht="15.75" thickBot="1" x14ac:dyDescent="0.3">
      <c r="H7" s="66" t="s">
        <v>4</v>
      </c>
      <c r="I7" s="67"/>
      <c r="J7" s="67"/>
      <c r="K7" s="68"/>
    </row>
    <row r="8" spans="2:11" s="3" customFormat="1" ht="15.75" thickBot="1" x14ac:dyDescent="0.3">
      <c r="B8" s="7" t="s">
        <v>0</v>
      </c>
      <c r="C8" s="9" t="s">
        <v>45</v>
      </c>
      <c r="D8" s="8" t="s">
        <v>2</v>
      </c>
      <c r="E8" s="9" t="s">
        <v>29</v>
      </c>
      <c r="F8" s="9" t="s">
        <v>1</v>
      </c>
      <c r="G8" s="8" t="s">
        <v>3</v>
      </c>
      <c r="H8" s="10" t="s">
        <v>5</v>
      </c>
      <c r="I8" s="11" t="s">
        <v>6</v>
      </c>
      <c r="J8" s="10" t="s">
        <v>7</v>
      </c>
      <c r="K8" s="10" t="s">
        <v>8</v>
      </c>
    </row>
    <row r="9" spans="2:11" s="3" customFormat="1" x14ac:dyDescent="0.25">
      <c r="B9" s="14">
        <v>1</v>
      </c>
      <c r="C9" s="15" t="s">
        <v>95</v>
      </c>
      <c r="D9" s="16">
        <v>39512.375</v>
      </c>
      <c r="E9" s="17" t="s">
        <v>33</v>
      </c>
      <c r="F9" s="15" t="s">
        <v>59</v>
      </c>
      <c r="G9" s="15" t="s">
        <v>96</v>
      </c>
      <c r="H9" s="47">
        <v>30</v>
      </c>
      <c r="I9" s="48">
        <v>20</v>
      </c>
      <c r="J9" s="48"/>
      <c r="K9" s="48">
        <f t="shared" ref="K9:K33" si="0">SUM(H9:J9)</f>
        <v>50</v>
      </c>
    </row>
    <row r="10" spans="2:11" s="3" customFormat="1" x14ac:dyDescent="0.25">
      <c r="B10" s="13">
        <v>2</v>
      </c>
      <c r="C10" s="49" t="s">
        <v>291</v>
      </c>
      <c r="D10" s="50">
        <v>39581</v>
      </c>
      <c r="E10" s="51" t="s">
        <v>33</v>
      </c>
      <c r="F10" s="49" t="s">
        <v>390</v>
      </c>
      <c r="G10" s="49" t="s">
        <v>391</v>
      </c>
      <c r="H10" s="47"/>
      <c r="I10" s="48">
        <v>10</v>
      </c>
      <c r="J10" s="48">
        <v>30</v>
      </c>
      <c r="K10" s="48">
        <f t="shared" si="0"/>
        <v>40</v>
      </c>
    </row>
    <row r="11" spans="2:11" s="3" customFormat="1" x14ac:dyDescent="0.25">
      <c r="B11" s="13">
        <v>3</v>
      </c>
      <c r="C11" s="49" t="s">
        <v>285</v>
      </c>
      <c r="D11" s="50">
        <v>39702</v>
      </c>
      <c r="E11" s="51"/>
      <c r="F11" s="49" t="s">
        <v>88</v>
      </c>
      <c r="G11" s="49" t="s">
        <v>89</v>
      </c>
      <c r="H11" s="47"/>
      <c r="I11" s="48">
        <v>30</v>
      </c>
      <c r="J11" s="48"/>
      <c r="K11" s="48">
        <f t="shared" si="0"/>
        <v>30</v>
      </c>
    </row>
    <row r="12" spans="2:11" s="3" customFormat="1" x14ac:dyDescent="0.25">
      <c r="B12" s="13">
        <v>4</v>
      </c>
      <c r="C12" s="15" t="s">
        <v>99</v>
      </c>
      <c r="D12" s="16">
        <v>39521.375</v>
      </c>
      <c r="E12" s="17" t="s">
        <v>33</v>
      </c>
      <c r="F12" s="15" t="s">
        <v>42</v>
      </c>
      <c r="G12" s="15" t="s">
        <v>100</v>
      </c>
      <c r="H12" s="47">
        <v>15</v>
      </c>
      <c r="I12" s="48"/>
      <c r="J12" s="48">
        <v>15</v>
      </c>
      <c r="K12" s="48">
        <f t="shared" si="0"/>
        <v>30</v>
      </c>
    </row>
    <row r="13" spans="2:11" s="3" customFormat="1" x14ac:dyDescent="0.25">
      <c r="B13" s="13">
        <v>5</v>
      </c>
      <c r="C13" s="15" t="s">
        <v>97</v>
      </c>
      <c r="D13" s="16">
        <v>39453.375</v>
      </c>
      <c r="E13" s="17" t="s">
        <v>33</v>
      </c>
      <c r="F13" s="15" t="s">
        <v>27</v>
      </c>
      <c r="G13" s="15" t="s">
        <v>98</v>
      </c>
      <c r="H13" s="47">
        <v>20</v>
      </c>
      <c r="I13" s="48"/>
      <c r="J13" s="48"/>
      <c r="K13" s="48">
        <f t="shared" si="0"/>
        <v>20</v>
      </c>
    </row>
    <row r="14" spans="2:11" s="3" customFormat="1" x14ac:dyDescent="0.25">
      <c r="B14" s="13">
        <v>6</v>
      </c>
      <c r="C14" s="62" t="s">
        <v>284</v>
      </c>
      <c r="D14" s="63">
        <v>39918</v>
      </c>
      <c r="E14" s="62" t="s">
        <v>31</v>
      </c>
      <c r="F14" s="62" t="s">
        <v>222</v>
      </c>
      <c r="G14" s="62" t="s">
        <v>223</v>
      </c>
      <c r="H14" s="47"/>
      <c r="I14" s="48"/>
      <c r="J14" s="48">
        <v>20</v>
      </c>
      <c r="K14" s="48">
        <f t="shared" si="0"/>
        <v>20</v>
      </c>
    </row>
    <row r="15" spans="2:11" s="3" customFormat="1" x14ac:dyDescent="0.25">
      <c r="B15" s="13">
        <v>7</v>
      </c>
      <c r="C15" s="15" t="s">
        <v>101</v>
      </c>
      <c r="D15" s="16">
        <v>39714.333333333328</v>
      </c>
      <c r="E15" s="17"/>
      <c r="F15" s="15" t="s">
        <v>80</v>
      </c>
      <c r="G15" s="15" t="s">
        <v>81</v>
      </c>
      <c r="H15" s="47">
        <v>15</v>
      </c>
      <c r="I15" s="48"/>
      <c r="J15" s="48"/>
      <c r="K15" s="48">
        <f t="shared" si="0"/>
        <v>15</v>
      </c>
    </row>
    <row r="16" spans="2:11" s="3" customFormat="1" x14ac:dyDescent="0.25">
      <c r="B16" s="13">
        <v>8</v>
      </c>
      <c r="C16" s="49" t="s">
        <v>286</v>
      </c>
      <c r="D16" s="50">
        <v>40150</v>
      </c>
      <c r="E16" s="51" t="s">
        <v>31</v>
      </c>
      <c r="F16" s="49" t="s">
        <v>52</v>
      </c>
      <c r="G16" s="49" t="s">
        <v>287</v>
      </c>
      <c r="H16" s="47"/>
      <c r="I16" s="48">
        <v>15</v>
      </c>
      <c r="J16" s="48"/>
      <c r="K16" s="48">
        <f t="shared" si="0"/>
        <v>15</v>
      </c>
    </row>
    <row r="17" spans="2:11" s="3" customFormat="1" ht="15" customHeight="1" x14ac:dyDescent="0.25">
      <c r="B17" s="13">
        <v>9</v>
      </c>
      <c r="C17" s="49" t="s">
        <v>288</v>
      </c>
      <c r="D17" s="50">
        <v>39648</v>
      </c>
      <c r="E17" s="51" t="s">
        <v>31</v>
      </c>
      <c r="F17" s="49" t="s">
        <v>222</v>
      </c>
      <c r="G17" s="49" t="s">
        <v>223</v>
      </c>
      <c r="H17" s="47"/>
      <c r="I17" s="48">
        <v>15</v>
      </c>
      <c r="J17" s="48"/>
      <c r="K17" s="48">
        <f t="shared" si="0"/>
        <v>15</v>
      </c>
    </row>
    <row r="18" spans="2:11" s="3" customFormat="1" ht="15" customHeight="1" x14ac:dyDescent="0.25">
      <c r="B18" s="13">
        <v>10</v>
      </c>
      <c r="C18" s="49" t="s">
        <v>76</v>
      </c>
      <c r="D18" s="52">
        <v>39643</v>
      </c>
      <c r="E18" s="49" t="s">
        <v>39</v>
      </c>
      <c r="F18" s="49" t="s">
        <v>77</v>
      </c>
      <c r="G18" s="49" t="s">
        <v>314</v>
      </c>
      <c r="H18" s="47"/>
      <c r="I18" s="48"/>
      <c r="J18" s="48">
        <v>15</v>
      </c>
      <c r="K18" s="48">
        <f t="shared" si="0"/>
        <v>15</v>
      </c>
    </row>
    <row r="19" spans="2:11" s="3" customFormat="1" ht="15.75" customHeight="1" x14ac:dyDescent="0.25">
      <c r="B19" s="13">
        <v>11</v>
      </c>
      <c r="C19" s="15" t="s">
        <v>102</v>
      </c>
      <c r="D19" s="16">
        <v>39570.333333333328</v>
      </c>
      <c r="E19" s="17" t="s">
        <v>33</v>
      </c>
      <c r="F19" s="15" t="s">
        <v>92</v>
      </c>
      <c r="G19" s="15" t="s">
        <v>93</v>
      </c>
      <c r="H19" s="47">
        <v>10</v>
      </c>
      <c r="I19" s="48"/>
      <c r="J19" s="48"/>
      <c r="K19" s="48">
        <f t="shared" si="0"/>
        <v>10</v>
      </c>
    </row>
    <row r="20" spans="2:11" s="3" customFormat="1" ht="15" customHeight="1" x14ac:dyDescent="0.25">
      <c r="B20" s="13">
        <v>12</v>
      </c>
      <c r="C20" s="15" t="s">
        <v>103</v>
      </c>
      <c r="D20" s="16">
        <v>39688.333333333328</v>
      </c>
      <c r="E20" s="17" t="s">
        <v>31</v>
      </c>
      <c r="F20" s="15" t="s">
        <v>104</v>
      </c>
      <c r="G20" s="15" t="s">
        <v>105</v>
      </c>
      <c r="H20" s="47">
        <v>10</v>
      </c>
      <c r="I20" s="48"/>
      <c r="J20" s="48"/>
      <c r="K20" s="48">
        <f t="shared" si="0"/>
        <v>10</v>
      </c>
    </row>
    <row r="21" spans="2:11" s="3" customFormat="1" x14ac:dyDescent="0.25">
      <c r="B21" s="13">
        <v>13</v>
      </c>
      <c r="C21" s="49" t="s">
        <v>289</v>
      </c>
      <c r="D21" s="50">
        <v>39607</v>
      </c>
      <c r="E21" s="51" t="s">
        <v>33</v>
      </c>
      <c r="F21" s="49" t="s">
        <v>55</v>
      </c>
      <c r="G21" s="49" t="s">
        <v>290</v>
      </c>
      <c r="H21" s="47"/>
      <c r="I21" s="48">
        <v>10</v>
      </c>
      <c r="J21" s="48"/>
      <c r="K21" s="48">
        <f t="shared" si="0"/>
        <v>10</v>
      </c>
    </row>
    <row r="22" spans="2:11" s="3" customFormat="1" x14ac:dyDescent="0.25">
      <c r="B22" s="13">
        <v>14</v>
      </c>
      <c r="C22" s="49" t="s">
        <v>75</v>
      </c>
      <c r="D22" s="52">
        <v>39726</v>
      </c>
      <c r="E22" s="49" t="s">
        <v>31</v>
      </c>
      <c r="F22" s="49" t="s">
        <v>43</v>
      </c>
      <c r="G22" s="49" t="s">
        <v>47</v>
      </c>
      <c r="H22" s="47"/>
      <c r="I22" s="48"/>
      <c r="J22" s="48">
        <v>10</v>
      </c>
      <c r="K22" s="48">
        <f t="shared" si="0"/>
        <v>10</v>
      </c>
    </row>
    <row r="23" spans="2:11" s="3" customFormat="1" x14ac:dyDescent="0.25">
      <c r="B23" s="13">
        <v>15</v>
      </c>
      <c r="C23" s="49" t="s">
        <v>392</v>
      </c>
      <c r="D23" s="52">
        <v>39675</v>
      </c>
      <c r="E23" s="49" t="s">
        <v>31</v>
      </c>
      <c r="F23" s="49" t="s">
        <v>393</v>
      </c>
      <c r="G23" s="49" t="s">
        <v>394</v>
      </c>
      <c r="H23" s="47"/>
      <c r="I23" s="48"/>
      <c r="J23" s="48">
        <v>10</v>
      </c>
      <c r="K23" s="48">
        <f t="shared" si="0"/>
        <v>10</v>
      </c>
    </row>
    <row r="24" spans="2:11" s="3" customFormat="1" x14ac:dyDescent="0.25">
      <c r="B24" s="12">
        <v>16</v>
      </c>
      <c r="C24" s="40"/>
      <c r="D24" s="40"/>
      <c r="E24" s="46"/>
      <c r="F24" s="43"/>
      <c r="G24" s="40"/>
      <c r="H24" s="25"/>
      <c r="I24" s="25"/>
      <c r="J24" s="25"/>
      <c r="K24" s="25">
        <f t="shared" si="0"/>
        <v>0</v>
      </c>
    </row>
    <row r="25" spans="2:11" s="3" customFormat="1" x14ac:dyDescent="0.25">
      <c r="B25" s="12">
        <v>17</v>
      </c>
      <c r="C25" s="26"/>
      <c r="D25" s="26"/>
      <c r="E25" s="26"/>
      <c r="F25" s="26"/>
      <c r="G25" s="26"/>
      <c r="H25" s="25"/>
      <c r="I25" s="25"/>
      <c r="J25" s="25"/>
      <c r="K25" s="25">
        <f t="shared" si="0"/>
        <v>0</v>
      </c>
    </row>
    <row r="26" spans="2:11" s="3" customFormat="1" x14ac:dyDescent="0.25">
      <c r="B26" s="12">
        <v>18</v>
      </c>
      <c r="C26" s="26"/>
      <c r="D26" s="26"/>
      <c r="E26" s="26"/>
      <c r="F26" s="26"/>
      <c r="G26" s="26"/>
      <c r="H26" s="25"/>
      <c r="I26" s="25"/>
      <c r="J26" s="25"/>
      <c r="K26" s="25">
        <f t="shared" si="0"/>
        <v>0</v>
      </c>
    </row>
    <row r="27" spans="2:11" s="3" customFormat="1" x14ac:dyDescent="0.25">
      <c r="B27" s="12">
        <v>19</v>
      </c>
      <c r="C27" s="26"/>
      <c r="D27" s="26"/>
      <c r="E27" s="26"/>
      <c r="F27" s="26"/>
      <c r="G27" s="26"/>
      <c r="H27" s="25"/>
      <c r="I27" s="25"/>
      <c r="J27" s="25"/>
      <c r="K27" s="25">
        <f t="shared" si="0"/>
        <v>0</v>
      </c>
    </row>
    <row r="28" spans="2:11" s="3" customFormat="1" x14ac:dyDescent="0.25">
      <c r="B28" s="12">
        <v>20</v>
      </c>
      <c r="C28" s="26"/>
      <c r="D28" s="26"/>
      <c r="E28" s="26"/>
      <c r="F28" s="26"/>
      <c r="G28" s="26"/>
      <c r="H28" s="25"/>
      <c r="I28" s="25"/>
      <c r="J28" s="25"/>
      <c r="K28" s="25">
        <f t="shared" si="0"/>
        <v>0</v>
      </c>
    </row>
    <row r="29" spans="2:11" s="3" customFormat="1" x14ac:dyDescent="0.25">
      <c r="B29" s="12">
        <v>21</v>
      </c>
      <c r="C29" s="26"/>
      <c r="D29" s="26"/>
      <c r="E29" s="26"/>
      <c r="F29" s="26"/>
      <c r="G29" s="26"/>
      <c r="H29" s="25"/>
      <c r="I29" s="25"/>
      <c r="J29" s="25"/>
      <c r="K29" s="25">
        <f t="shared" si="0"/>
        <v>0</v>
      </c>
    </row>
    <row r="30" spans="2:11" s="3" customFormat="1" x14ac:dyDescent="0.25">
      <c r="B30" s="12">
        <v>22</v>
      </c>
      <c r="C30" s="26"/>
      <c r="D30" s="26"/>
      <c r="E30" s="26"/>
      <c r="F30" s="26"/>
      <c r="G30" s="26"/>
      <c r="H30" s="25"/>
      <c r="I30" s="25"/>
      <c r="J30" s="25"/>
      <c r="K30" s="25">
        <f t="shared" si="0"/>
        <v>0</v>
      </c>
    </row>
    <row r="31" spans="2:11" s="3" customFormat="1" x14ac:dyDescent="0.25">
      <c r="B31" s="12">
        <v>23</v>
      </c>
      <c r="C31" s="26"/>
      <c r="D31" s="26"/>
      <c r="E31" s="26"/>
      <c r="F31" s="26"/>
      <c r="G31" s="26"/>
      <c r="H31" s="25"/>
      <c r="I31" s="25"/>
      <c r="J31" s="25"/>
      <c r="K31" s="25">
        <f t="shared" si="0"/>
        <v>0</v>
      </c>
    </row>
    <row r="32" spans="2:11" s="3" customFormat="1" x14ac:dyDescent="0.25">
      <c r="B32" s="12">
        <v>24</v>
      </c>
      <c r="C32" s="26"/>
      <c r="D32" s="26"/>
      <c r="E32" s="26"/>
      <c r="F32" s="26"/>
      <c r="G32" s="26"/>
      <c r="H32" s="25"/>
      <c r="I32" s="25"/>
      <c r="J32" s="25"/>
      <c r="K32" s="25">
        <f t="shared" si="0"/>
        <v>0</v>
      </c>
    </row>
    <row r="33" spans="2:11" s="3" customFormat="1" x14ac:dyDescent="0.25">
      <c r="B33" s="12">
        <v>25</v>
      </c>
      <c r="C33" s="26"/>
      <c r="D33" s="26"/>
      <c r="E33" s="26"/>
      <c r="F33" s="26"/>
      <c r="G33" s="26"/>
      <c r="H33" s="25"/>
      <c r="I33" s="25"/>
      <c r="J33" s="25"/>
      <c r="K33" s="25">
        <f t="shared" si="0"/>
        <v>0</v>
      </c>
    </row>
  </sheetData>
  <sortState ref="C9:K23">
    <sortCondition descending="1" ref="K9:K23"/>
  </sortState>
  <mergeCells count="4">
    <mergeCell ref="B1:K1"/>
    <mergeCell ref="B2:K2"/>
    <mergeCell ref="B3:K3"/>
    <mergeCell ref="H7:K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workbookViewId="0">
      <selection activeCell="C9" sqref="C9:K23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8.85546875" customWidth="1"/>
    <col min="7" max="7" width="44.42578125" bestFit="1" customWidth="1"/>
  </cols>
  <sheetData>
    <row r="1" spans="2:11" x14ac:dyDescent="0.25">
      <c r="B1" s="64" t="s">
        <v>9</v>
      </c>
      <c r="C1" s="64"/>
      <c r="D1" s="64"/>
      <c r="E1" s="64"/>
      <c r="F1" s="64"/>
      <c r="G1" s="64"/>
      <c r="H1" s="64"/>
      <c r="I1" s="64"/>
      <c r="J1" s="64"/>
      <c r="K1" s="64"/>
    </row>
    <row r="2" spans="2:11" x14ac:dyDescent="0.25">
      <c r="B2" s="64" t="s">
        <v>10</v>
      </c>
      <c r="C2" s="64"/>
      <c r="D2" s="64"/>
      <c r="E2" s="64"/>
      <c r="F2" s="64"/>
      <c r="G2" s="64"/>
      <c r="H2" s="64"/>
      <c r="I2" s="64"/>
      <c r="J2" s="64"/>
      <c r="K2" s="64"/>
    </row>
    <row r="3" spans="2:11" ht="15.75" thickBot="1" x14ac:dyDescent="0.3">
      <c r="B3" s="65" t="s">
        <v>44</v>
      </c>
      <c r="C3" s="65"/>
      <c r="D3" s="65"/>
      <c r="E3" s="65"/>
      <c r="F3" s="65"/>
      <c r="G3" s="65"/>
      <c r="H3" s="65"/>
      <c r="I3" s="65"/>
      <c r="J3" s="65"/>
      <c r="K3" s="65"/>
    </row>
    <row r="4" spans="2:11" ht="15.75" thickBot="1" x14ac:dyDescent="0.3">
      <c r="B4" s="1" t="s">
        <v>14</v>
      </c>
    </row>
    <row r="5" spans="2:11" x14ac:dyDescent="0.25">
      <c r="B5" s="2"/>
    </row>
    <row r="6" spans="2:11" s="3" customFormat="1" ht="15.75" thickBot="1" x14ac:dyDescent="0.3">
      <c r="B6" s="6"/>
    </row>
    <row r="7" spans="2:11" s="3" customFormat="1" ht="15.75" thickBot="1" x14ac:dyDescent="0.3">
      <c r="H7" s="66" t="s">
        <v>4</v>
      </c>
      <c r="I7" s="67"/>
      <c r="J7" s="67"/>
      <c r="K7" s="68"/>
    </row>
    <row r="8" spans="2:11" s="3" customFormat="1" ht="15.75" thickBot="1" x14ac:dyDescent="0.3">
      <c r="B8" s="7" t="s">
        <v>0</v>
      </c>
      <c r="C8" s="9" t="s">
        <v>45</v>
      </c>
      <c r="D8" s="8" t="s">
        <v>2</v>
      </c>
      <c r="E8" s="9" t="s">
        <v>29</v>
      </c>
      <c r="F8" s="9" t="s">
        <v>1</v>
      </c>
      <c r="G8" s="8" t="s">
        <v>3</v>
      </c>
      <c r="H8" s="10" t="s">
        <v>5</v>
      </c>
      <c r="I8" s="11" t="s">
        <v>6</v>
      </c>
      <c r="J8" s="10" t="s">
        <v>7</v>
      </c>
      <c r="K8" s="10" t="s">
        <v>8</v>
      </c>
    </row>
    <row r="9" spans="2:11" s="3" customFormat="1" x14ac:dyDescent="0.25">
      <c r="B9" s="14">
        <v>1</v>
      </c>
      <c r="C9" s="15" t="s">
        <v>106</v>
      </c>
      <c r="D9" s="16">
        <v>39562.333333333328</v>
      </c>
      <c r="E9" s="17" t="s">
        <v>31</v>
      </c>
      <c r="F9" s="15" t="s">
        <v>43</v>
      </c>
      <c r="G9" s="15" t="s">
        <v>47</v>
      </c>
      <c r="H9" s="47">
        <v>30</v>
      </c>
      <c r="I9" s="48">
        <v>30</v>
      </c>
      <c r="J9" s="48"/>
      <c r="K9" s="48">
        <f t="shared" ref="K9:K33" si="0">SUM(H9:J9)</f>
        <v>60</v>
      </c>
    </row>
    <row r="10" spans="2:11" s="3" customFormat="1" x14ac:dyDescent="0.25">
      <c r="B10" s="13">
        <v>2</v>
      </c>
      <c r="C10" s="15" t="s">
        <v>110</v>
      </c>
      <c r="D10" s="16">
        <v>39584.333333333328</v>
      </c>
      <c r="E10" s="17" t="s">
        <v>31</v>
      </c>
      <c r="F10" s="15" t="s">
        <v>111</v>
      </c>
      <c r="G10" s="15" t="s">
        <v>38</v>
      </c>
      <c r="H10" s="47">
        <v>15</v>
      </c>
      <c r="I10" s="48">
        <v>20</v>
      </c>
      <c r="J10" s="48"/>
      <c r="K10" s="48">
        <f t="shared" si="0"/>
        <v>35</v>
      </c>
    </row>
    <row r="11" spans="2:11" s="3" customFormat="1" x14ac:dyDescent="0.25">
      <c r="B11" s="13">
        <v>3</v>
      </c>
      <c r="C11" s="15" t="s">
        <v>108</v>
      </c>
      <c r="D11" s="16">
        <v>39742.333333333328</v>
      </c>
      <c r="E11" s="17"/>
      <c r="F11" s="15" t="s">
        <v>34</v>
      </c>
      <c r="G11" s="15" t="s">
        <v>109</v>
      </c>
      <c r="H11" s="47">
        <v>15</v>
      </c>
      <c r="I11" s="48">
        <v>15</v>
      </c>
      <c r="J11" s="48"/>
      <c r="K11" s="48">
        <f t="shared" si="0"/>
        <v>30</v>
      </c>
    </row>
    <row r="12" spans="2:11" s="3" customFormat="1" x14ac:dyDescent="0.25">
      <c r="B12" s="13">
        <v>4</v>
      </c>
      <c r="C12" s="49" t="s">
        <v>288</v>
      </c>
      <c r="D12" s="52">
        <v>39648</v>
      </c>
      <c r="E12" s="49" t="s">
        <v>31</v>
      </c>
      <c r="F12" s="49" t="s">
        <v>222</v>
      </c>
      <c r="G12" s="49" t="s">
        <v>223</v>
      </c>
      <c r="H12" s="47"/>
      <c r="I12" s="48"/>
      <c r="J12" s="48">
        <v>30</v>
      </c>
      <c r="K12" s="48">
        <f t="shared" si="0"/>
        <v>30</v>
      </c>
    </row>
    <row r="13" spans="2:11" s="3" customFormat="1" x14ac:dyDescent="0.25">
      <c r="B13" s="13">
        <v>5</v>
      </c>
      <c r="C13" s="15" t="s">
        <v>107</v>
      </c>
      <c r="D13" s="16">
        <v>39715.333333333328</v>
      </c>
      <c r="E13" s="17"/>
      <c r="F13" s="15" t="s">
        <v>80</v>
      </c>
      <c r="G13" s="15" t="s">
        <v>81</v>
      </c>
      <c r="H13" s="47">
        <v>20</v>
      </c>
      <c r="I13" s="48"/>
      <c r="J13" s="48"/>
      <c r="K13" s="48">
        <f t="shared" si="0"/>
        <v>20</v>
      </c>
    </row>
    <row r="14" spans="2:11" s="3" customFormat="1" x14ac:dyDescent="0.25">
      <c r="B14" s="13">
        <v>6</v>
      </c>
      <c r="C14" s="49" t="s">
        <v>395</v>
      </c>
      <c r="D14" s="52">
        <v>39544</v>
      </c>
      <c r="E14" s="49" t="s">
        <v>31</v>
      </c>
      <c r="F14" s="49" t="s">
        <v>331</v>
      </c>
      <c r="G14" s="49" t="s">
        <v>332</v>
      </c>
      <c r="H14" s="47"/>
      <c r="I14" s="48"/>
      <c r="J14" s="48">
        <v>20</v>
      </c>
      <c r="K14" s="48">
        <f t="shared" si="0"/>
        <v>20</v>
      </c>
    </row>
    <row r="15" spans="2:11" s="3" customFormat="1" x14ac:dyDescent="0.25">
      <c r="B15" s="13">
        <v>7</v>
      </c>
      <c r="C15" s="49" t="s">
        <v>292</v>
      </c>
      <c r="D15" s="50">
        <v>39658</v>
      </c>
      <c r="E15" s="51" t="s">
        <v>39</v>
      </c>
      <c r="F15" s="49" t="s">
        <v>222</v>
      </c>
      <c r="G15" s="49" t="s">
        <v>276</v>
      </c>
      <c r="H15" s="47"/>
      <c r="I15" s="48">
        <v>15</v>
      </c>
      <c r="J15" s="48"/>
      <c r="K15" s="48">
        <f t="shared" si="0"/>
        <v>15</v>
      </c>
    </row>
    <row r="16" spans="2:11" s="3" customFormat="1" x14ac:dyDescent="0.25">
      <c r="B16" s="13">
        <v>8</v>
      </c>
      <c r="C16" s="49" t="s">
        <v>95</v>
      </c>
      <c r="D16" s="52">
        <v>39512</v>
      </c>
      <c r="E16" s="49" t="s">
        <v>33</v>
      </c>
      <c r="F16" s="49" t="s">
        <v>350</v>
      </c>
      <c r="G16" s="49" t="s">
        <v>351</v>
      </c>
      <c r="H16" s="47"/>
      <c r="I16" s="48"/>
      <c r="J16" s="48">
        <v>15</v>
      </c>
      <c r="K16" s="48">
        <f t="shared" si="0"/>
        <v>15</v>
      </c>
    </row>
    <row r="17" spans="2:11" s="3" customFormat="1" ht="15" customHeight="1" x14ac:dyDescent="0.25">
      <c r="B17" s="13">
        <v>9</v>
      </c>
      <c r="C17" s="49" t="s">
        <v>102</v>
      </c>
      <c r="D17" s="52">
        <v>39570</v>
      </c>
      <c r="E17" s="49" t="s">
        <v>33</v>
      </c>
      <c r="F17" s="49" t="s">
        <v>92</v>
      </c>
      <c r="G17" s="49" t="s">
        <v>93</v>
      </c>
      <c r="H17" s="47"/>
      <c r="I17" s="48"/>
      <c r="J17" s="48">
        <v>15</v>
      </c>
      <c r="K17" s="48">
        <f t="shared" si="0"/>
        <v>15</v>
      </c>
    </row>
    <row r="18" spans="2:11" s="3" customFormat="1" ht="15" customHeight="1" x14ac:dyDescent="0.25">
      <c r="B18" s="13">
        <v>10</v>
      </c>
      <c r="C18" s="15" t="s">
        <v>112</v>
      </c>
      <c r="D18" s="16">
        <v>39870.375</v>
      </c>
      <c r="E18" s="17"/>
      <c r="F18" s="15" t="s">
        <v>113</v>
      </c>
      <c r="G18" s="15" t="s">
        <v>114</v>
      </c>
      <c r="H18" s="47">
        <v>10</v>
      </c>
      <c r="I18" s="48"/>
      <c r="J18" s="48"/>
      <c r="K18" s="48">
        <f t="shared" si="0"/>
        <v>10</v>
      </c>
    </row>
    <row r="19" spans="2:11" s="3" customFormat="1" ht="15.75" customHeight="1" x14ac:dyDescent="0.25">
      <c r="B19" s="13">
        <v>11</v>
      </c>
      <c r="C19" s="15" t="s">
        <v>115</v>
      </c>
      <c r="D19" s="16">
        <v>39725.333333333328</v>
      </c>
      <c r="E19" s="17"/>
      <c r="F19" s="15" t="s">
        <v>77</v>
      </c>
      <c r="G19" s="15" t="s">
        <v>78</v>
      </c>
      <c r="H19" s="47">
        <v>10</v>
      </c>
      <c r="I19" s="48"/>
      <c r="J19" s="48"/>
      <c r="K19" s="48">
        <f t="shared" si="0"/>
        <v>10</v>
      </c>
    </row>
    <row r="20" spans="2:11" s="3" customFormat="1" ht="15" customHeight="1" x14ac:dyDescent="0.25">
      <c r="B20" s="13">
        <v>12</v>
      </c>
      <c r="C20" s="49" t="s">
        <v>293</v>
      </c>
      <c r="D20" s="50">
        <v>39555</v>
      </c>
      <c r="E20" s="51" t="s">
        <v>33</v>
      </c>
      <c r="F20" s="49" t="s">
        <v>174</v>
      </c>
      <c r="G20" s="49" t="s">
        <v>294</v>
      </c>
      <c r="H20" s="47"/>
      <c r="I20" s="48">
        <v>10</v>
      </c>
      <c r="J20" s="48"/>
      <c r="K20" s="48">
        <f t="shared" si="0"/>
        <v>10</v>
      </c>
    </row>
    <row r="21" spans="2:11" s="3" customFormat="1" x14ac:dyDescent="0.25">
      <c r="B21" s="13">
        <v>13</v>
      </c>
      <c r="C21" s="49" t="s">
        <v>295</v>
      </c>
      <c r="D21" s="50">
        <v>39692</v>
      </c>
      <c r="E21" s="51"/>
      <c r="F21" s="49" t="s">
        <v>35</v>
      </c>
      <c r="G21" s="49" t="s">
        <v>132</v>
      </c>
      <c r="H21" s="47"/>
      <c r="I21" s="48">
        <v>10</v>
      </c>
      <c r="J21" s="48"/>
      <c r="K21" s="48">
        <f t="shared" si="0"/>
        <v>10</v>
      </c>
    </row>
    <row r="22" spans="2:11" s="3" customFormat="1" x14ac:dyDescent="0.25">
      <c r="B22" s="13">
        <v>14</v>
      </c>
      <c r="C22" s="49" t="s">
        <v>396</v>
      </c>
      <c r="D22" s="52">
        <v>39577</v>
      </c>
      <c r="E22" s="49" t="s">
        <v>31</v>
      </c>
      <c r="F22" s="49" t="s">
        <v>397</v>
      </c>
      <c r="G22" s="49" t="s">
        <v>167</v>
      </c>
      <c r="H22" s="47"/>
      <c r="I22" s="48"/>
      <c r="J22" s="48">
        <v>10</v>
      </c>
      <c r="K22" s="48">
        <f t="shared" si="0"/>
        <v>10</v>
      </c>
    </row>
    <row r="23" spans="2:11" s="3" customFormat="1" x14ac:dyDescent="0.25">
      <c r="B23" s="13">
        <v>15</v>
      </c>
      <c r="C23" s="49" t="s">
        <v>398</v>
      </c>
      <c r="D23" s="52">
        <v>39709</v>
      </c>
      <c r="E23" s="49"/>
      <c r="F23" s="49" t="s">
        <v>357</v>
      </c>
      <c r="G23" s="49" t="s">
        <v>399</v>
      </c>
      <c r="H23" s="47"/>
      <c r="I23" s="48"/>
      <c r="J23" s="48">
        <v>10</v>
      </c>
      <c r="K23" s="48">
        <f t="shared" si="0"/>
        <v>10</v>
      </c>
    </row>
    <row r="24" spans="2:11" s="3" customFormat="1" x14ac:dyDescent="0.25">
      <c r="B24" s="12">
        <v>16</v>
      </c>
      <c r="C24" s="26"/>
      <c r="D24" s="26"/>
      <c r="E24" s="28"/>
      <c r="F24" s="27"/>
      <c r="G24" s="26"/>
      <c r="H24" s="25"/>
      <c r="I24" s="25"/>
      <c r="J24" s="25"/>
      <c r="K24" s="25">
        <f t="shared" si="0"/>
        <v>0</v>
      </c>
    </row>
    <row r="25" spans="2:11" s="3" customFormat="1" x14ac:dyDescent="0.25">
      <c r="B25" s="12">
        <v>17</v>
      </c>
      <c r="C25" s="26"/>
      <c r="D25" s="26"/>
      <c r="E25" s="26"/>
      <c r="F25" s="26"/>
      <c r="G25" s="26"/>
      <c r="H25" s="25"/>
      <c r="I25" s="25"/>
      <c r="J25" s="25"/>
      <c r="K25" s="25">
        <f t="shared" si="0"/>
        <v>0</v>
      </c>
    </row>
    <row r="26" spans="2:11" s="3" customFormat="1" x14ac:dyDescent="0.25">
      <c r="B26" s="12">
        <v>18</v>
      </c>
      <c r="C26" s="26"/>
      <c r="D26" s="26"/>
      <c r="E26" s="26"/>
      <c r="F26" s="26"/>
      <c r="G26" s="26"/>
      <c r="H26" s="25"/>
      <c r="I26" s="25"/>
      <c r="J26" s="25"/>
      <c r="K26" s="25">
        <f t="shared" si="0"/>
        <v>0</v>
      </c>
    </row>
    <row r="27" spans="2:11" s="3" customFormat="1" x14ac:dyDescent="0.25">
      <c r="B27" s="12">
        <v>19</v>
      </c>
      <c r="C27" s="26"/>
      <c r="D27" s="26"/>
      <c r="E27" s="26"/>
      <c r="F27" s="26"/>
      <c r="G27" s="26"/>
      <c r="H27" s="25"/>
      <c r="I27" s="25"/>
      <c r="J27" s="25"/>
      <c r="K27" s="25">
        <f t="shared" si="0"/>
        <v>0</v>
      </c>
    </row>
    <row r="28" spans="2:11" s="3" customFormat="1" x14ac:dyDescent="0.25">
      <c r="B28" s="12">
        <v>20</v>
      </c>
      <c r="C28" s="26"/>
      <c r="D28" s="26"/>
      <c r="E28" s="26"/>
      <c r="F28" s="26"/>
      <c r="G28" s="26"/>
      <c r="H28" s="25"/>
      <c r="I28" s="25"/>
      <c r="J28" s="25"/>
      <c r="K28" s="25">
        <f t="shared" si="0"/>
        <v>0</v>
      </c>
    </row>
    <row r="29" spans="2:11" s="3" customFormat="1" x14ac:dyDescent="0.25">
      <c r="B29" s="12">
        <v>21</v>
      </c>
      <c r="C29" s="26"/>
      <c r="D29" s="26"/>
      <c r="E29" s="26"/>
      <c r="F29" s="26"/>
      <c r="G29" s="26"/>
      <c r="H29" s="25"/>
      <c r="I29" s="25"/>
      <c r="J29" s="25"/>
      <c r="K29" s="25">
        <f t="shared" si="0"/>
        <v>0</v>
      </c>
    </row>
    <row r="30" spans="2:11" s="3" customFormat="1" x14ac:dyDescent="0.25">
      <c r="B30" s="12">
        <v>22</v>
      </c>
      <c r="C30" s="26"/>
      <c r="D30" s="26"/>
      <c r="E30" s="26"/>
      <c r="F30" s="26"/>
      <c r="G30" s="26"/>
      <c r="H30" s="25"/>
      <c r="I30" s="25"/>
      <c r="J30" s="25"/>
      <c r="K30" s="25">
        <f t="shared" si="0"/>
        <v>0</v>
      </c>
    </row>
    <row r="31" spans="2:11" s="3" customFormat="1" x14ac:dyDescent="0.25">
      <c r="B31" s="12">
        <v>23</v>
      </c>
      <c r="C31" s="26"/>
      <c r="D31" s="26"/>
      <c r="E31" s="26"/>
      <c r="F31" s="26"/>
      <c r="G31" s="26"/>
      <c r="H31" s="25"/>
      <c r="I31" s="25"/>
      <c r="J31" s="25"/>
      <c r="K31" s="25">
        <f t="shared" si="0"/>
        <v>0</v>
      </c>
    </row>
    <row r="32" spans="2:11" s="3" customFormat="1" x14ac:dyDescent="0.25">
      <c r="B32" s="12">
        <v>24</v>
      </c>
      <c r="C32" s="26"/>
      <c r="D32" s="26"/>
      <c r="E32" s="26"/>
      <c r="F32" s="26"/>
      <c r="G32" s="26"/>
      <c r="H32" s="25"/>
      <c r="I32" s="25"/>
      <c r="J32" s="25"/>
      <c r="K32" s="25">
        <f t="shared" si="0"/>
        <v>0</v>
      </c>
    </row>
    <row r="33" spans="2:11" s="3" customFormat="1" x14ac:dyDescent="0.25">
      <c r="B33" s="12">
        <v>25</v>
      </c>
      <c r="C33" s="26"/>
      <c r="D33" s="26"/>
      <c r="E33" s="26"/>
      <c r="F33" s="26"/>
      <c r="G33" s="26"/>
      <c r="H33" s="25"/>
      <c r="I33" s="25"/>
      <c r="J33" s="25"/>
      <c r="K33" s="25">
        <f t="shared" si="0"/>
        <v>0</v>
      </c>
    </row>
  </sheetData>
  <sortState ref="C9:L23">
    <sortCondition descending="1" ref="K9:K23"/>
  </sortState>
  <mergeCells count="4">
    <mergeCell ref="B1:K1"/>
    <mergeCell ref="B2:K2"/>
    <mergeCell ref="B3:K3"/>
    <mergeCell ref="H7:K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workbookViewId="0">
      <selection activeCell="C9" sqref="C9:K24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8.85546875" customWidth="1"/>
    <col min="7" max="7" width="44.42578125" bestFit="1" customWidth="1"/>
  </cols>
  <sheetData>
    <row r="1" spans="2:11" x14ac:dyDescent="0.25">
      <c r="B1" s="64" t="s">
        <v>9</v>
      </c>
      <c r="C1" s="64"/>
      <c r="D1" s="64"/>
      <c r="E1" s="64"/>
      <c r="F1" s="64"/>
      <c r="G1" s="64"/>
      <c r="H1" s="64"/>
      <c r="I1" s="64"/>
      <c r="J1" s="64"/>
      <c r="K1" s="64"/>
    </row>
    <row r="2" spans="2:11" x14ac:dyDescent="0.25">
      <c r="B2" s="64" t="s">
        <v>10</v>
      </c>
      <c r="C2" s="64"/>
      <c r="D2" s="64"/>
      <c r="E2" s="64"/>
      <c r="F2" s="64"/>
      <c r="G2" s="64"/>
      <c r="H2" s="64"/>
      <c r="I2" s="64"/>
      <c r="J2" s="64"/>
      <c r="K2" s="64"/>
    </row>
    <row r="3" spans="2:11" ht="15.75" thickBot="1" x14ac:dyDescent="0.3">
      <c r="B3" s="65" t="s">
        <v>44</v>
      </c>
      <c r="C3" s="65"/>
      <c r="D3" s="65"/>
      <c r="E3" s="65"/>
      <c r="F3" s="65"/>
      <c r="G3" s="65"/>
      <c r="H3" s="65"/>
      <c r="I3" s="65"/>
      <c r="J3" s="65"/>
      <c r="K3" s="65"/>
    </row>
    <row r="4" spans="2:11" ht="15.75" thickBot="1" x14ac:dyDescent="0.3">
      <c r="B4" s="1" t="s">
        <v>13</v>
      </c>
    </row>
    <row r="5" spans="2:11" x14ac:dyDescent="0.25">
      <c r="B5" s="2"/>
    </row>
    <row r="6" spans="2:11" s="3" customFormat="1" ht="15.75" thickBot="1" x14ac:dyDescent="0.3">
      <c r="B6" s="6"/>
    </row>
    <row r="7" spans="2:11" s="3" customFormat="1" ht="15.75" thickBot="1" x14ac:dyDescent="0.3">
      <c r="H7" s="66" t="s">
        <v>4</v>
      </c>
      <c r="I7" s="67"/>
      <c r="J7" s="67"/>
      <c r="K7" s="68"/>
    </row>
    <row r="8" spans="2:11" s="3" customFormat="1" ht="15.75" thickBot="1" x14ac:dyDescent="0.3">
      <c r="B8" s="7" t="s">
        <v>0</v>
      </c>
      <c r="C8" s="9" t="s">
        <v>45</v>
      </c>
      <c r="D8" s="8" t="s">
        <v>2</v>
      </c>
      <c r="E8" s="9" t="s">
        <v>29</v>
      </c>
      <c r="F8" s="9" t="s">
        <v>1</v>
      </c>
      <c r="G8" s="8" t="s">
        <v>3</v>
      </c>
      <c r="H8" s="10" t="s">
        <v>5</v>
      </c>
      <c r="I8" s="11" t="s">
        <v>6</v>
      </c>
      <c r="J8" s="10" t="s">
        <v>7</v>
      </c>
      <c r="K8" s="10" t="s">
        <v>8</v>
      </c>
    </row>
    <row r="9" spans="2:11" s="3" customFormat="1" x14ac:dyDescent="0.25">
      <c r="B9" s="14">
        <v>1</v>
      </c>
      <c r="C9" s="15" t="s">
        <v>116</v>
      </c>
      <c r="D9" s="16">
        <v>39479.375</v>
      </c>
      <c r="E9" s="17"/>
      <c r="F9" s="15" t="s">
        <v>296</v>
      </c>
      <c r="G9" s="15" t="s">
        <v>117</v>
      </c>
      <c r="H9" s="18">
        <v>30</v>
      </c>
      <c r="I9" s="19">
        <v>30</v>
      </c>
      <c r="J9" s="19"/>
      <c r="K9" s="19">
        <f t="shared" ref="K9:K33" si="0">SUM(H9:J9)</f>
        <v>60</v>
      </c>
    </row>
    <row r="10" spans="2:11" s="3" customFormat="1" x14ac:dyDescent="0.25">
      <c r="B10" s="13">
        <v>2</v>
      </c>
      <c r="C10" s="15" t="s">
        <v>118</v>
      </c>
      <c r="D10" s="16">
        <v>39599.333333333328</v>
      </c>
      <c r="E10" s="17" t="s">
        <v>31</v>
      </c>
      <c r="F10" s="15" t="s">
        <v>43</v>
      </c>
      <c r="G10" s="15" t="s">
        <v>47</v>
      </c>
      <c r="H10" s="18">
        <v>20</v>
      </c>
      <c r="I10" s="19"/>
      <c r="J10" s="19"/>
      <c r="K10" s="19">
        <f t="shared" si="0"/>
        <v>20</v>
      </c>
    </row>
    <row r="11" spans="2:11" s="3" customFormat="1" x14ac:dyDescent="0.25">
      <c r="B11" s="13">
        <v>3</v>
      </c>
      <c r="C11" s="15" t="s">
        <v>123</v>
      </c>
      <c r="D11" s="16">
        <v>39533.375</v>
      </c>
      <c r="E11" s="17"/>
      <c r="F11" s="15" t="s">
        <v>88</v>
      </c>
      <c r="G11" s="15" t="s">
        <v>124</v>
      </c>
      <c r="H11" s="18">
        <v>10</v>
      </c>
      <c r="I11" s="19">
        <v>10</v>
      </c>
      <c r="J11" s="19"/>
      <c r="K11" s="19">
        <f t="shared" si="0"/>
        <v>20</v>
      </c>
    </row>
    <row r="12" spans="2:11" s="3" customFormat="1" x14ac:dyDescent="0.25">
      <c r="B12" s="13">
        <v>4</v>
      </c>
      <c r="C12" s="29" t="s">
        <v>297</v>
      </c>
      <c r="D12" s="30">
        <v>39460</v>
      </c>
      <c r="E12" s="31"/>
      <c r="F12" s="29" t="s">
        <v>298</v>
      </c>
      <c r="G12" s="29" t="s">
        <v>148</v>
      </c>
      <c r="H12" s="18"/>
      <c r="I12" s="19">
        <v>20</v>
      </c>
      <c r="J12" s="19"/>
      <c r="K12" s="19">
        <f t="shared" si="0"/>
        <v>20</v>
      </c>
    </row>
    <row r="13" spans="2:11" s="3" customFormat="1" x14ac:dyDescent="0.25">
      <c r="B13" s="13">
        <v>5</v>
      </c>
      <c r="C13" s="15" t="s">
        <v>119</v>
      </c>
      <c r="D13" s="16">
        <v>39557.25</v>
      </c>
      <c r="E13" s="17" t="s">
        <v>64</v>
      </c>
      <c r="F13" s="15" t="s">
        <v>65</v>
      </c>
      <c r="G13" s="15" t="s">
        <v>120</v>
      </c>
      <c r="H13" s="18">
        <v>15</v>
      </c>
      <c r="I13" s="19"/>
      <c r="J13" s="19"/>
      <c r="K13" s="19">
        <f t="shared" si="0"/>
        <v>15</v>
      </c>
    </row>
    <row r="14" spans="2:11" s="3" customFormat="1" x14ac:dyDescent="0.25">
      <c r="B14" s="13">
        <v>6</v>
      </c>
      <c r="C14" s="15" t="s">
        <v>121</v>
      </c>
      <c r="D14" s="16">
        <v>39640.333333333328</v>
      </c>
      <c r="E14" s="17" t="s">
        <v>33</v>
      </c>
      <c r="F14" s="15" t="s">
        <v>59</v>
      </c>
      <c r="G14" s="15" t="s">
        <v>122</v>
      </c>
      <c r="H14" s="18">
        <v>15</v>
      </c>
      <c r="I14" s="19"/>
      <c r="J14" s="19"/>
      <c r="K14" s="19">
        <f t="shared" si="0"/>
        <v>15</v>
      </c>
    </row>
    <row r="15" spans="2:11" s="3" customFormat="1" x14ac:dyDescent="0.25">
      <c r="B15" s="13">
        <v>7</v>
      </c>
      <c r="C15" s="29" t="s">
        <v>299</v>
      </c>
      <c r="D15" s="30">
        <v>39644</v>
      </c>
      <c r="E15" s="31"/>
      <c r="F15" s="29" t="s">
        <v>40</v>
      </c>
      <c r="G15" s="29" t="s">
        <v>207</v>
      </c>
      <c r="H15" s="18"/>
      <c r="I15" s="19">
        <v>15</v>
      </c>
      <c r="J15" s="19"/>
      <c r="K15" s="19">
        <f t="shared" si="0"/>
        <v>15</v>
      </c>
    </row>
    <row r="16" spans="2:11" s="3" customFormat="1" x14ac:dyDescent="0.25">
      <c r="B16" s="13">
        <v>8</v>
      </c>
      <c r="C16" s="29" t="s">
        <v>300</v>
      </c>
      <c r="D16" s="30">
        <v>39553</v>
      </c>
      <c r="E16" s="31" t="s">
        <v>31</v>
      </c>
      <c r="F16" s="29" t="s">
        <v>301</v>
      </c>
      <c r="G16" s="29" t="s">
        <v>302</v>
      </c>
      <c r="H16" s="18"/>
      <c r="I16" s="19">
        <v>15</v>
      </c>
      <c r="J16" s="19"/>
      <c r="K16" s="19">
        <f t="shared" si="0"/>
        <v>15</v>
      </c>
    </row>
    <row r="17" spans="2:11" s="3" customFormat="1" ht="15" customHeight="1" x14ac:dyDescent="0.25">
      <c r="B17" s="13">
        <v>9</v>
      </c>
      <c r="C17" s="15" t="s">
        <v>125</v>
      </c>
      <c r="D17" s="16">
        <v>39600.333333333328</v>
      </c>
      <c r="E17" s="17" t="s">
        <v>33</v>
      </c>
      <c r="F17" s="15" t="s">
        <v>55</v>
      </c>
      <c r="G17" s="15" t="s">
        <v>56</v>
      </c>
      <c r="H17" s="18">
        <v>10</v>
      </c>
      <c r="I17" s="19"/>
      <c r="J17" s="19"/>
      <c r="K17" s="19">
        <f t="shared" si="0"/>
        <v>10</v>
      </c>
    </row>
    <row r="18" spans="2:11" s="3" customFormat="1" ht="15" customHeight="1" x14ac:dyDescent="0.25">
      <c r="B18" s="13">
        <v>10</v>
      </c>
      <c r="C18" s="35" t="s">
        <v>303</v>
      </c>
      <c r="D18" s="36">
        <v>39562</v>
      </c>
      <c r="E18" s="37"/>
      <c r="F18" s="35" t="s">
        <v>88</v>
      </c>
      <c r="G18" s="35" t="s">
        <v>213</v>
      </c>
      <c r="H18" s="18"/>
      <c r="I18" s="19">
        <v>10</v>
      </c>
      <c r="J18" s="19"/>
      <c r="K18" s="19">
        <f t="shared" si="0"/>
        <v>10</v>
      </c>
    </row>
    <row r="19" spans="2:11" s="3" customFormat="1" ht="15.75" customHeight="1" x14ac:dyDescent="0.25">
      <c r="B19" s="13">
        <v>11</v>
      </c>
      <c r="C19" s="38" t="s">
        <v>400</v>
      </c>
      <c r="D19" s="39">
        <v>39455</v>
      </c>
      <c r="E19" s="38" t="s">
        <v>31</v>
      </c>
      <c r="F19" s="38" t="s">
        <v>268</v>
      </c>
      <c r="G19" s="38" t="s">
        <v>401</v>
      </c>
      <c r="H19" s="18"/>
      <c r="I19" s="19"/>
      <c r="J19" s="19">
        <v>30</v>
      </c>
      <c r="K19" s="19">
        <f t="shared" si="0"/>
        <v>30</v>
      </c>
    </row>
    <row r="20" spans="2:11" s="3" customFormat="1" ht="15" customHeight="1" x14ac:dyDescent="0.25">
      <c r="B20" s="13">
        <v>12</v>
      </c>
      <c r="C20" s="38" t="s">
        <v>110</v>
      </c>
      <c r="D20" s="39">
        <v>39584</v>
      </c>
      <c r="E20" s="38" t="s">
        <v>31</v>
      </c>
      <c r="F20" s="38" t="s">
        <v>402</v>
      </c>
      <c r="G20" s="38" t="s">
        <v>403</v>
      </c>
      <c r="H20" s="18"/>
      <c r="I20" s="19"/>
      <c r="J20" s="19">
        <v>20</v>
      </c>
      <c r="K20" s="19">
        <f t="shared" si="0"/>
        <v>20</v>
      </c>
    </row>
    <row r="21" spans="2:11" s="3" customFormat="1" x14ac:dyDescent="0.25">
      <c r="B21" s="13">
        <v>13</v>
      </c>
      <c r="C21" s="38" t="s">
        <v>404</v>
      </c>
      <c r="D21" s="39">
        <v>39812</v>
      </c>
      <c r="E21" s="38" t="s">
        <v>31</v>
      </c>
      <c r="F21" s="38" t="s">
        <v>405</v>
      </c>
      <c r="G21" s="38" t="s">
        <v>406</v>
      </c>
      <c r="H21" s="24"/>
      <c r="I21" s="25"/>
      <c r="J21" s="25">
        <v>15</v>
      </c>
      <c r="K21" s="25">
        <f t="shared" si="0"/>
        <v>15</v>
      </c>
    </row>
    <row r="22" spans="2:11" s="3" customFormat="1" x14ac:dyDescent="0.25">
      <c r="B22" s="13">
        <v>14</v>
      </c>
      <c r="C22" s="38" t="s">
        <v>407</v>
      </c>
      <c r="D22" s="39">
        <v>39548</v>
      </c>
      <c r="E22" s="38" t="s">
        <v>33</v>
      </c>
      <c r="F22" s="38" t="s">
        <v>350</v>
      </c>
      <c r="G22" s="38" t="s">
        <v>408</v>
      </c>
      <c r="H22" s="24"/>
      <c r="I22" s="25"/>
      <c r="J22" s="25">
        <v>15</v>
      </c>
      <c r="K22" s="25">
        <f t="shared" si="0"/>
        <v>15</v>
      </c>
    </row>
    <row r="23" spans="2:11" s="3" customFormat="1" x14ac:dyDescent="0.25">
      <c r="B23" s="13">
        <v>15</v>
      </c>
      <c r="C23" s="38" t="s">
        <v>409</v>
      </c>
      <c r="D23" s="39">
        <v>39504</v>
      </c>
      <c r="E23" s="38" t="s">
        <v>33</v>
      </c>
      <c r="F23" s="38" t="s">
        <v>393</v>
      </c>
      <c r="G23" s="38" t="s">
        <v>394</v>
      </c>
      <c r="H23" s="24"/>
      <c r="I23" s="25"/>
      <c r="J23" s="25">
        <v>10</v>
      </c>
      <c r="K23" s="25">
        <f t="shared" si="0"/>
        <v>10</v>
      </c>
    </row>
    <row r="24" spans="2:11" s="3" customFormat="1" x14ac:dyDescent="0.25">
      <c r="B24" s="13">
        <v>16</v>
      </c>
      <c r="C24" s="38" t="s">
        <v>410</v>
      </c>
      <c r="D24" s="39">
        <v>39753</v>
      </c>
      <c r="E24" s="38" t="s">
        <v>39</v>
      </c>
      <c r="F24" s="38" t="s">
        <v>411</v>
      </c>
      <c r="G24" s="38" t="s">
        <v>412</v>
      </c>
      <c r="H24" s="24"/>
      <c r="I24" s="25"/>
      <c r="J24" s="25">
        <v>10</v>
      </c>
      <c r="K24" s="25">
        <f t="shared" si="0"/>
        <v>10</v>
      </c>
    </row>
    <row r="25" spans="2:11" s="3" customFormat="1" x14ac:dyDescent="0.25">
      <c r="B25" s="12">
        <v>17</v>
      </c>
      <c r="C25" s="40"/>
      <c r="D25" s="40"/>
      <c r="E25" s="40"/>
      <c r="F25" s="40"/>
      <c r="G25" s="40"/>
      <c r="H25" s="25"/>
      <c r="I25" s="25"/>
      <c r="J25" s="25"/>
      <c r="K25" s="25">
        <f t="shared" si="0"/>
        <v>0</v>
      </c>
    </row>
    <row r="26" spans="2:11" s="3" customFormat="1" x14ac:dyDescent="0.25">
      <c r="B26" s="12">
        <v>18</v>
      </c>
      <c r="C26" s="26"/>
      <c r="D26" s="26"/>
      <c r="E26" s="26"/>
      <c r="F26" s="26"/>
      <c r="G26" s="26"/>
      <c r="H26" s="25"/>
      <c r="I26" s="25"/>
      <c r="J26" s="25"/>
      <c r="K26" s="25">
        <f t="shared" si="0"/>
        <v>0</v>
      </c>
    </row>
    <row r="27" spans="2:11" s="3" customFormat="1" x14ac:dyDescent="0.25">
      <c r="B27" s="12">
        <v>19</v>
      </c>
      <c r="C27" s="26"/>
      <c r="D27" s="26"/>
      <c r="E27" s="26"/>
      <c r="F27" s="26"/>
      <c r="G27" s="26"/>
      <c r="H27" s="25"/>
      <c r="I27" s="25"/>
      <c r="J27" s="25"/>
      <c r="K27" s="25">
        <f t="shared" si="0"/>
        <v>0</v>
      </c>
    </row>
    <row r="28" spans="2:11" s="3" customFormat="1" x14ac:dyDescent="0.25">
      <c r="B28" s="12">
        <v>20</v>
      </c>
      <c r="C28" s="26"/>
      <c r="D28" s="26"/>
      <c r="E28" s="26"/>
      <c r="F28" s="26"/>
      <c r="G28" s="26"/>
      <c r="H28" s="25"/>
      <c r="I28" s="25"/>
      <c r="J28" s="25"/>
      <c r="K28" s="25">
        <f t="shared" si="0"/>
        <v>0</v>
      </c>
    </row>
    <row r="29" spans="2:11" s="3" customFormat="1" x14ac:dyDescent="0.25">
      <c r="B29" s="12">
        <v>21</v>
      </c>
      <c r="C29" s="26"/>
      <c r="D29" s="26"/>
      <c r="E29" s="26"/>
      <c r="F29" s="26"/>
      <c r="G29" s="26"/>
      <c r="H29" s="25"/>
      <c r="I29" s="25"/>
      <c r="J29" s="25"/>
      <c r="K29" s="25">
        <f t="shared" si="0"/>
        <v>0</v>
      </c>
    </row>
    <row r="30" spans="2:11" s="3" customFormat="1" x14ac:dyDescent="0.25">
      <c r="B30" s="12">
        <v>22</v>
      </c>
      <c r="C30" s="26"/>
      <c r="D30" s="26"/>
      <c r="E30" s="26"/>
      <c r="F30" s="26"/>
      <c r="G30" s="26"/>
      <c r="H30" s="25"/>
      <c r="I30" s="25"/>
      <c r="J30" s="25"/>
      <c r="K30" s="25">
        <f t="shared" si="0"/>
        <v>0</v>
      </c>
    </row>
    <row r="31" spans="2:11" s="3" customFormat="1" x14ac:dyDescent="0.25">
      <c r="B31" s="12">
        <v>23</v>
      </c>
      <c r="C31" s="26"/>
      <c r="D31" s="26"/>
      <c r="E31" s="26"/>
      <c r="F31" s="26"/>
      <c r="G31" s="26"/>
      <c r="H31" s="25"/>
      <c r="I31" s="25"/>
      <c r="J31" s="25"/>
      <c r="K31" s="25">
        <f t="shared" si="0"/>
        <v>0</v>
      </c>
    </row>
    <row r="32" spans="2:11" s="3" customFormat="1" x14ac:dyDescent="0.25">
      <c r="B32" s="12">
        <v>24</v>
      </c>
      <c r="C32" s="26"/>
      <c r="D32" s="26"/>
      <c r="E32" s="26"/>
      <c r="F32" s="26"/>
      <c r="G32" s="26"/>
      <c r="H32" s="25"/>
      <c r="I32" s="25"/>
      <c r="J32" s="25"/>
      <c r="K32" s="25">
        <f t="shared" si="0"/>
        <v>0</v>
      </c>
    </row>
    <row r="33" spans="2:11" s="3" customFormat="1" x14ac:dyDescent="0.25">
      <c r="B33" s="12">
        <v>25</v>
      </c>
      <c r="C33" s="26"/>
      <c r="D33" s="26"/>
      <c r="E33" s="26"/>
      <c r="F33" s="26"/>
      <c r="G33" s="26"/>
      <c r="H33" s="25"/>
      <c r="I33" s="25"/>
      <c r="J33" s="25"/>
      <c r="K33" s="25">
        <f t="shared" si="0"/>
        <v>0</v>
      </c>
    </row>
  </sheetData>
  <sortState ref="C9:L18">
    <sortCondition descending="1" ref="K9:K18"/>
  </sortState>
  <mergeCells count="4">
    <mergeCell ref="B1:K1"/>
    <mergeCell ref="B2:K2"/>
    <mergeCell ref="B3:K3"/>
    <mergeCell ref="H7:K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workbookViewId="0">
      <selection activeCell="C9" sqref="C9:K23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8.85546875" customWidth="1"/>
    <col min="7" max="7" width="44.42578125" bestFit="1" customWidth="1"/>
  </cols>
  <sheetData>
    <row r="1" spans="2:11" x14ac:dyDescent="0.25">
      <c r="B1" s="64" t="s">
        <v>9</v>
      </c>
      <c r="C1" s="64"/>
      <c r="D1" s="64"/>
      <c r="E1" s="64"/>
      <c r="F1" s="64"/>
      <c r="G1" s="64"/>
      <c r="H1" s="64"/>
      <c r="I1" s="64"/>
      <c r="J1" s="64"/>
      <c r="K1" s="64"/>
    </row>
    <row r="2" spans="2:11" x14ac:dyDescent="0.25">
      <c r="B2" s="64" t="s">
        <v>10</v>
      </c>
      <c r="C2" s="64"/>
      <c r="D2" s="64"/>
      <c r="E2" s="64"/>
      <c r="F2" s="64"/>
      <c r="G2" s="64"/>
      <c r="H2" s="64"/>
      <c r="I2" s="64"/>
      <c r="J2" s="64"/>
      <c r="K2" s="64"/>
    </row>
    <row r="3" spans="2:11" ht="15.75" thickBot="1" x14ac:dyDescent="0.3">
      <c r="B3" s="65" t="s">
        <v>44</v>
      </c>
      <c r="C3" s="65"/>
      <c r="D3" s="65"/>
      <c r="E3" s="65"/>
      <c r="F3" s="65"/>
      <c r="G3" s="65"/>
      <c r="H3" s="65"/>
      <c r="I3" s="65"/>
      <c r="J3" s="65"/>
      <c r="K3" s="65"/>
    </row>
    <row r="4" spans="2:11" ht="15.75" thickBot="1" x14ac:dyDescent="0.3">
      <c r="B4" s="1" t="s">
        <v>12</v>
      </c>
    </row>
    <row r="5" spans="2:11" x14ac:dyDescent="0.25">
      <c r="B5" s="2"/>
    </row>
    <row r="6" spans="2:11" s="3" customFormat="1" ht="15.75" thickBot="1" x14ac:dyDescent="0.3">
      <c r="B6" s="6"/>
    </row>
    <row r="7" spans="2:11" s="3" customFormat="1" ht="15.75" thickBot="1" x14ac:dyDescent="0.3">
      <c r="H7" s="66" t="s">
        <v>4</v>
      </c>
      <c r="I7" s="67"/>
      <c r="J7" s="67"/>
      <c r="K7" s="68"/>
    </row>
    <row r="8" spans="2:11" s="3" customFormat="1" ht="15.75" thickBot="1" x14ac:dyDescent="0.3">
      <c r="B8" s="7" t="s">
        <v>0</v>
      </c>
      <c r="C8" s="9" t="s">
        <v>45</v>
      </c>
      <c r="D8" s="8" t="s">
        <v>2</v>
      </c>
      <c r="E8" s="9" t="s">
        <v>29</v>
      </c>
      <c r="F8" s="9" t="s">
        <v>1</v>
      </c>
      <c r="G8" s="8" t="s">
        <v>3</v>
      </c>
      <c r="H8" s="10" t="s">
        <v>5</v>
      </c>
      <c r="I8" s="11" t="s">
        <v>6</v>
      </c>
      <c r="J8" s="10" t="s">
        <v>7</v>
      </c>
      <c r="K8" s="10" t="s">
        <v>8</v>
      </c>
    </row>
    <row r="9" spans="2:11" s="3" customFormat="1" x14ac:dyDescent="0.25">
      <c r="B9" s="14">
        <v>1</v>
      </c>
      <c r="C9" s="15" t="s">
        <v>126</v>
      </c>
      <c r="D9" s="16">
        <v>39962.333333333328</v>
      </c>
      <c r="E9" s="17" t="s">
        <v>33</v>
      </c>
      <c r="F9" s="15" t="s">
        <v>42</v>
      </c>
      <c r="G9" s="15" t="s">
        <v>127</v>
      </c>
      <c r="H9" s="47">
        <v>30</v>
      </c>
      <c r="I9" s="48">
        <v>20</v>
      </c>
      <c r="J9" s="48"/>
      <c r="K9" s="48">
        <f t="shared" ref="K9:K33" si="0">SUM(H9:J9)</f>
        <v>50</v>
      </c>
    </row>
    <row r="10" spans="2:11" s="3" customFormat="1" x14ac:dyDescent="0.25">
      <c r="B10" s="13">
        <v>2</v>
      </c>
      <c r="C10" s="15" t="s">
        <v>128</v>
      </c>
      <c r="D10" s="16">
        <v>39631.333333333328</v>
      </c>
      <c r="E10" s="17" t="s">
        <v>33</v>
      </c>
      <c r="F10" s="15" t="s">
        <v>129</v>
      </c>
      <c r="G10" s="15" t="s">
        <v>130</v>
      </c>
      <c r="H10" s="47">
        <v>20</v>
      </c>
      <c r="I10" s="48">
        <v>15</v>
      </c>
      <c r="J10" s="48"/>
      <c r="K10" s="48">
        <f t="shared" si="0"/>
        <v>35</v>
      </c>
    </row>
    <row r="11" spans="2:11" s="3" customFormat="1" x14ac:dyDescent="0.25">
      <c r="B11" s="13">
        <v>3</v>
      </c>
      <c r="C11" s="49" t="s">
        <v>138</v>
      </c>
      <c r="D11" s="50">
        <v>39566</v>
      </c>
      <c r="E11" s="51" t="s">
        <v>31</v>
      </c>
      <c r="F11" s="49" t="s">
        <v>43</v>
      </c>
      <c r="G11" s="49" t="s">
        <v>47</v>
      </c>
      <c r="H11" s="47"/>
      <c r="I11" s="48">
        <v>30</v>
      </c>
      <c r="J11" s="48"/>
      <c r="K11" s="48">
        <f t="shared" si="0"/>
        <v>30</v>
      </c>
    </row>
    <row r="12" spans="2:11" s="3" customFormat="1" x14ac:dyDescent="0.25">
      <c r="B12" s="13">
        <v>4</v>
      </c>
      <c r="C12" s="15" t="s">
        <v>133</v>
      </c>
      <c r="D12" s="16">
        <v>39841.375</v>
      </c>
      <c r="E12" s="17" t="s">
        <v>33</v>
      </c>
      <c r="F12" s="15" t="s">
        <v>104</v>
      </c>
      <c r="G12" s="15" t="s">
        <v>105</v>
      </c>
      <c r="H12" s="47">
        <v>15</v>
      </c>
      <c r="I12" s="48"/>
      <c r="J12" s="48">
        <v>15</v>
      </c>
      <c r="K12" s="48">
        <f t="shared" si="0"/>
        <v>30</v>
      </c>
    </row>
    <row r="13" spans="2:11" s="3" customFormat="1" x14ac:dyDescent="0.25">
      <c r="B13" s="13">
        <v>5</v>
      </c>
      <c r="C13" s="49" t="s">
        <v>413</v>
      </c>
      <c r="D13" s="52">
        <v>39502</v>
      </c>
      <c r="E13" s="49" t="s">
        <v>33</v>
      </c>
      <c r="F13" s="49" t="s">
        <v>385</v>
      </c>
      <c r="G13" s="49" t="s">
        <v>386</v>
      </c>
      <c r="H13" s="47"/>
      <c r="I13" s="48"/>
      <c r="J13" s="48">
        <v>30</v>
      </c>
      <c r="K13" s="48">
        <f t="shared" si="0"/>
        <v>30</v>
      </c>
    </row>
    <row r="14" spans="2:11" s="3" customFormat="1" x14ac:dyDescent="0.25">
      <c r="B14" s="13">
        <v>6</v>
      </c>
      <c r="C14" s="62" t="s">
        <v>116</v>
      </c>
      <c r="D14" s="63">
        <v>39479</v>
      </c>
      <c r="E14" s="62" t="s">
        <v>31</v>
      </c>
      <c r="F14" s="62" t="s">
        <v>414</v>
      </c>
      <c r="G14" s="62" t="s">
        <v>117</v>
      </c>
      <c r="H14" s="47"/>
      <c r="I14" s="48"/>
      <c r="J14" s="48">
        <v>20</v>
      </c>
      <c r="K14" s="48">
        <f t="shared" si="0"/>
        <v>20</v>
      </c>
    </row>
    <row r="15" spans="2:11" s="3" customFormat="1" x14ac:dyDescent="0.25">
      <c r="B15" s="13">
        <v>7</v>
      </c>
      <c r="C15" s="15" t="s">
        <v>131</v>
      </c>
      <c r="D15" s="16">
        <v>39448.375</v>
      </c>
      <c r="E15" s="17"/>
      <c r="F15" s="15" t="s">
        <v>35</v>
      </c>
      <c r="G15" s="15" t="s">
        <v>132</v>
      </c>
      <c r="H15" s="47">
        <v>15</v>
      </c>
      <c r="I15" s="48"/>
      <c r="J15" s="48"/>
      <c r="K15" s="48">
        <f t="shared" si="0"/>
        <v>15</v>
      </c>
    </row>
    <row r="16" spans="2:11" s="3" customFormat="1" x14ac:dyDescent="0.25">
      <c r="B16" s="13">
        <v>8</v>
      </c>
      <c r="C16" s="49" t="s">
        <v>304</v>
      </c>
      <c r="D16" s="50">
        <v>39538</v>
      </c>
      <c r="E16" s="51"/>
      <c r="F16" s="49" t="s">
        <v>271</v>
      </c>
      <c r="G16" s="49" t="s">
        <v>272</v>
      </c>
      <c r="H16" s="47"/>
      <c r="I16" s="48">
        <v>15</v>
      </c>
      <c r="J16" s="48"/>
      <c r="K16" s="48">
        <f t="shared" si="0"/>
        <v>15</v>
      </c>
    </row>
    <row r="17" spans="2:11" s="3" customFormat="1" ht="15" customHeight="1" x14ac:dyDescent="0.25">
      <c r="B17" s="13">
        <v>9</v>
      </c>
      <c r="C17" s="49" t="s">
        <v>415</v>
      </c>
      <c r="D17" s="52">
        <v>39498</v>
      </c>
      <c r="E17" s="49" t="s">
        <v>31</v>
      </c>
      <c r="F17" s="49" t="s">
        <v>331</v>
      </c>
      <c r="G17" s="49" t="s">
        <v>332</v>
      </c>
      <c r="H17" s="47"/>
      <c r="I17" s="48"/>
      <c r="J17" s="48">
        <v>15</v>
      </c>
      <c r="K17" s="48">
        <f t="shared" si="0"/>
        <v>15</v>
      </c>
    </row>
    <row r="18" spans="2:11" s="3" customFormat="1" ht="15" customHeight="1" x14ac:dyDescent="0.25">
      <c r="B18" s="13">
        <v>10</v>
      </c>
      <c r="C18" s="32" t="s">
        <v>134</v>
      </c>
      <c r="D18" s="33">
        <v>39959.333333333328</v>
      </c>
      <c r="E18" s="34"/>
      <c r="F18" s="32" t="s">
        <v>135</v>
      </c>
      <c r="G18" s="32" t="s">
        <v>136</v>
      </c>
      <c r="H18" s="47">
        <v>10</v>
      </c>
      <c r="I18" s="48"/>
      <c r="J18" s="48"/>
      <c r="K18" s="48">
        <f t="shared" si="0"/>
        <v>10</v>
      </c>
    </row>
    <row r="19" spans="2:11" s="3" customFormat="1" ht="15.75" customHeight="1" x14ac:dyDescent="0.25">
      <c r="B19" s="13">
        <v>11</v>
      </c>
      <c r="C19" s="15" t="s">
        <v>137</v>
      </c>
      <c r="D19" s="16">
        <v>39979.333333333328</v>
      </c>
      <c r="E19" s="17" t="s">
        <v>33</v>
      </c>
      <c r="F19" s="15" t="s">
        <v>135</v>
      </c>
      <c r="G19" s="15" t="s">
        <v>136</v>
      </c>
      <c r="H19" s="47">
        <v>10</v>
      </c>
      <c r="I19" s="48"/>
      <c r="J19" s="48"/>
      <c r="K19" s="48">
        <f t="shared" si="0"/>
        <v>10</v>
      </c>
    </row>
    <row r="20" spans="2:11" s="3" customFormat="1" ht="15" customHeight="1" x14ac:dyDescent="0.25">
      <c r="B20" s="13">
        <v>12</v>
      </c>
      <c r="C20" s="49" t="s">
        <v>305</v>
      </c>
      <c r="D20" s="50">
        <v>39465</v>
      </c>
      <c r="E20" s="51" t="s">
        <v>31</v>
      </c>
      <c r="F20" s="49" t="s">
        <v>43</v>
      </c>
      <c r="G20" s="49" t="s">
        <v>47</v>
      </c>
      <c r="H20" s="47"/>
      <c r="I20" s="48">
        <v>10</v>
      </c>
      <c r="J20" s="48"/>
      <c r="K20" s="48">
        <f t="shared" si="0"/>
        <v>10</v>
      </c>
    </row>
    <row r="21" spans="2:11" s="3" customFormat="1" x14ac:dyDescent="0.25">
      <c r="B21" s="13">
        <v>13</v>
      </c>
      <c r="C21" s="49" t="s">
        <v>306</v>
      </c>
      <c r="D21" s="50">
        <v>39792</v>
      </c>
      <c r="E21" s="51" t="s">
        <v>33</v>
      </c>
      <c r="F21" s="49" t="s">
        <v>266</v>
      </c>
      <c r="G21" s="49" t="s">
        <v>81</v>
      </c>
      <c r="H21" s="47"/>
      <c r="I21" s="48">
        <v>10</v>
      </c>
      <c r="J21" s="48"/>
      <c r="K21" s="48">
        <f t="shared" si="0"/>
        <v>10</v>
      </c>
    </row>
    <row r="22" spans="2:11" s="3" customFormat="1" x14ac:dyDescent="0.25">
      <c r="B22" s="13">
        <v>14</v>
      </c>
      <c r="C22" s="49" t="s">
        <v>416</v>
      </c>
      <c r="D22" s="52">
        <v>39893</v>
      </c>
      <c r="E22" s="49" t="s">
        <v>31</v>
      </c>
      <c r="F22" s="49" t="s">
        <v>331</v>
      </c>
      <c r="G22" s="49" t="s">
        <v>332</v>
      </c>
      <c r="H22" s="47"/>
      <c r="I22" s="48"/>
      <c r="J22" s="48">
        <v>10</v>
      </c>
      <c r="K22" s="48">
        <f t="shared" si="0"/>
        <v>10</v>
      </c>
    </row>
    <row r="23" spans="2:11" s="3" customFormat="1" x14ac:dyDescent="0.25">
      <c r="B23" s="13">
        <v>15</v>
      </c>
      <c r="C23" s="49" t="s">
        <v>107</v>
      </c>
      <c r="D23" s="52">
        <v>39450</v>
      </c>
      <c r="E23" s="49"/>
      <c r="F23" s="49" t="s">
        <v>357</v>
      </c>
      <c r="G23" s="49" t="s">
        <v>81</v>
      </c>
      <c r="H23" s="47"/>
      <c r="I23" s="48"/>
      <c r="J23" s="48">
        <v>10</v>
      </c>
      <c r="K23" s="48">
        <f t="shared" si="0"/>
        <v>10</v>
      </c>
    </row>
    <row r="24" spans="2:11" s="3" customFormat="1" x14ac:dyDescent="0.25">
      <c r="B24" s="12">
        <v>16</v>
      </c>
      <c r="C24" s="40"/>
      <c r="D24" s="40"/>
      <c r="E24" s="46"/>
      <c r="F24" s="43"/>
      <c r="G24" s="40"/>
      <c r="H24" s="25"/>
      <c r="I24" s="25"/>
      <c r="J24" s="25"/>
      <c r="K24" s="25">
        <f t="shared" si="0"/>
        <v>0</v>
      </c>
    </row>
    <row r="25" spans="2:11" s="3" customFormat="1" x14ac:dyDescent="0.25">
      <c r="B25" s="12">
        <v>17</v>
      </c>
      <c r="C25" s="26"/>
      <c r="D25" s="26"/>
      <c r="E25" s="26"/>
      <c r="F25" s="26"/>
      <c r="G25" s="26"/>
      <c r="H25" s="25"/>
      <c r="I25" s="25"/>
      <c r="J25" s="25"/>
      <c r="K25" s="25">
        <f t="shared" si="0"/>
        <v>0</v>
      </c>
    </row>
    <row r="26" spans="2:11" s="3" customFormat="1" x14ac:dyDescent="0.25">
      <c r="B26" s="12">
        <v>18</v>
      </c>
      <c r="C26" s="26"/>
      <c r="D26" s="26"/>
      <c r="E26" s="26"/>
      <c r="F26" s="26"/>
      <c r="G26" s="26"/>
      <c r="H26" s="25"/>
      <c r="I26" s="25"/>
      <c r="J26" s="25"/>
      <c r="K26" s="25">
        <f t="shared" si="0"/>
        <v>0</v>
      </c>
    </row>
    <row r="27" spans="2:11" s="3" customFormat="1" x14ac:dyDescent="0.25">
      <c r="B27" s="12">
        <v>19</v>
      </c>
      <c r="C27" s="26"/>
      <c r="D27" s="26"/>
      <c r="E27" s="26"/>
      <c r="F27" s="26"/>
      <c r="G27" s="26"/>
      <c r="H27" s="25"/>
      <c r="I27" s="25"/>
      <c r="J27" s="25"/>
      <c r="K27" s="25">
        <f t="shared" si="0"/>
        <v>0</v>
      </c>
    </row>
    <row r="28" spans="2:11" s="3" customFormat="1" x14ac:dyDescent="0.25">
      <c r="B28" s="12">
        <v>20</v>
      </c>
      <c r="C28" s="26"/>
      <c r="D28" s="26"/>
      <c r="E28" s="26"/>
      <c r="F28" s="26"/>
      <c r="G28" s="26"/>
      <c r="H28" s="25"/>
      <c r="I28" s="25"/>
      <c r="J28" s="25"/>
      <c r="K28" s="25">
        <f t="shared" si="0"/>
        <v>0</v>
      </c>
    </row>
    <row r="29" spans="2:11" s="3" customFormat="1" x14ac:dyDescent="0.25">
      <c r="B29" s="12">
        <v>21</v>
      </c>
      <c r="C29" s="26"/>
      <c r="D29" s="26"/>
      <c r="E29" s="26"/>
      <c r="F29" s="26"/>
      <c r="G29" s="26"/>
      <c r="H29" s="25"/>
      <c r="I29" s="25"/>
      <c r="J29" s="25"/>
      <c r="K29" s="25">
        <f t="shared" si="0"/>
        <v>0</v>
      </c>
    </row>
    <row r="30" spans="2:11" s="3" customFormat="1" x14ac:dyDescent="0.25">
      <c r="B30" s="12">
        <v>22</v>
      </c>
      <c r="C30" s="26"/>
      <c r="D30" s="26"/>
      <c r="E30" s="26"/>
      <c r="F30" s="26"/>
      <c r="G30" s="26"/>
      <c r="H30" s="25"/>
      <c r="I30" s="25"/>
      <c r="J30" s="25"/>
      <c r="K30" s="25">
        <f t="shared" si="0"/>
        <v>0</v>
      </c>
    </row>
    <row r="31" spans="2:11" s="3" customFormat="1" x14ac:dyDescent="0.25">
      <c r="B31" s="12">
        <v>23</v>
      </c>
      <c r="C31" s="26"/>
      <c r="D31" s="26"/>
      <c r="E31" s="26"/>
      <c r="F31" s="26"/>
      <c r="G31" s="26"/>
      <c r="H31" s="25"/>
      <c r="I31" s="25"/>
      <c r="J31" s="25"/>
      <c r="K31" s="25">
        <f t="shared" si="0"/>
        <v>0</v>
      </c>
    </row>
    <row r="32" spans="2:11" s="3" customFormat="1" x14ac:dyDescent="0.25">
      <c r="B32" s="12">
        <v>24</v>
      </c>
      <c r="C32" s="26"/>
      <c r="D32" s="26"/>
      <c r="E32" s="26"/>
      <c r="F32" s="26"/>
      <c r="G32" s="26"/>
      <c r="H32" s="25"/>
      <c r="I32" s="25"/>
      <c r="J32" s="25"/>
      <c r="K32" s="25">
        <f t="shared" si="0"/>
        <v>0</v>
      </c>
    </row>
    <row r="33" spans="2:11" s="3" customFormat="1" x14ac:dyDescent="0.25">
      <c r="B33" s="12">
        <v>25</v>
      </c>
      <c r="C33" s="26"/>
      <c r="D33" s="26"/>
      <c r="E33" s="26"/>
      <c r="F33" s="26"/>
      <c r="G33" s="26"/>
      <c r="H33" s="25"/>
      <c r="I33" s="25"/>
      <c r="J33" s="25"/>
      <c r="K33" s="25">
        <f t="shared" si="0"/>
        <v>0</v>
      </c>
    </row>
  </sheetData>
  <sortState ref="C9:K23">
    <sortCondition descending="1" ref="K9:K23"/>
  </sortState>
  <mergeCells count="4">
    <mergeCell ref="B1:K1"/>
    <mergeCell ref="B2:K2"/>
    <mergeCell ref="B3:K3"/>
    <mergeCell ref="H7:K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workbookViewId="0">
      <selection activeCell="C8" sqref="C8:K21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8.85546875" customWidth="1"/>
    <col min="7" max="7" width="44.42578125" bestFit="1" customWidth="1"/>
  </cols>
  <sheetData>
    <row r="1" spans="2:11" x14ac:dyDescent="0.25">
      <c r="B1" s="64" t="s">
        <v>9</v>
      </c>
      <c r="C1" s="64"/>
      <c r="D1" s="64"/>
      <c r="E1" s="64"/>
      <c r="F1" s="64"/>
      <c r="G1" s="64"/>
      <c r="H1" s="64"/>
      <c r="I1" s="64"/>
      <c r="J1" s="64"/>
      <c r="K1" s="64"/>
    </row>
    <row r="2" spans="2:11" x14ac:dyDescent="0.25">
      <c r="B2" s="64" t="s">
        <v>10</v>
      </c>
      <c r="C2" s="64"/>
      <c r="D2" s="64"/>
      <c r="E2" s="64"/>
      <c r="F2" s="64"/>
      <c r="G2" s="64"/>
      <c r="H2" s="64"/>
      <c r="I2" s="64"/>
      <c r="J2" s="64"/>
      <c r="K2" s="64"/>
    </row>
    <row r="3" spans="2:11" ht="15.75" thickBot="1" x14ac:dyDescent="0.3">
      <c r="B3" s="65" t="s">
        <v>44</v>
      </c>
      <c r="C3" s="65"/>
      <c r="D3" s="65"/>
      <c r="E3" s="65"/>
      <c r="F3" s="65"/>
      <c r="G3" s="65"/>
      <c r="H3" s="65"/>
      <c r="I3" s="65"/>
      <c r="J3" s="65"/>
      <c r="K3" s="65"/>
    </row>
    <row r="4" spans="2:11" ht="15.75" thickBot="1" x14ac:dyDescent="0.3">
      <c r="B4" s="1" t="s">
        <v>20</v>
      </c>
    </row>
    <row r="5" spans="2:11" ht="15.75" thickBot="1" x14ac:dyDescent="0.3">
      <c r="B5" s="2"/>
    </row>
    <row r="6" spans="2:11" s="3" customFormat="1" ht="15.75" thickBot="1" x14ac:dyDescent="0.3">
      <c r="H6" s="66" t="s">
        <v>4</v>
      </c>
      <c r="I6" s="67"/>
      <c r="J6" s="67"/>
      <c r="K6" s="68"/>
    </row>
    <row r="7" spans="2:11" s="3" customFormat="1" ht="15.75" thickBot="1" x14ac:dyDescent="0.3">
      <c r="B7" s="7" t="s">
        <v>0</v>
      </c>
      <c r="C7" s="9" t="s">
        <v>45</v>
      </c>
      <c r="D7" s="8" t="s">
        <v>2</v>
      </c>
      <c r="E7" s="9" t="s">
        <v>29</v>
      </c>
      <c r="F7" s="8" t="s">
        <v>1</v>
      </c>
      <c r="G7" s="8" t="s">
        <v>3</v>
      </c>
      <c r="H7" s="10" t="s">
        <v>5</v>
      </c>
      <c r="I7" s="11" t="s">
        <v>6</v>
      </c>
      <c r="J7" s="10" t="s">
        <v>7</v>
      </c>
      <c r="K7" s="10" t="s">
        <v>8</v>
      </c>
    </row>
    <row r="8" spans="2:11" s="3" customFormat="1" x14ac:dyDescent="0.25">
      <c r="B8" s="14">
        <v>1</v>
      </c>
      <c r="C8" s="15" t="s">
        <v>139</v>
      </c>
      <c r="D8" s="16">
        <v>39848.375</v>
      </c>
      <c r="E8" s="17"/>
      <c r="F8" s="15" t="s">
        <v>77</v>
      </c>
      <c r="G8" s="15" t="s">
        <v>78</v>
      </c>
      <c r="H8" s="47">
        <v>20</v>
      </c>
      <c r="I8" s="48">
        <v>30</v>
      </c>
      <c r="J8" s="48"/>
      <c r="K8" s="48">
        <f t="shared" ref="K8:K32" si="0">SUM(H8:J8)</f>
        <v>50</v>
      </c>
    </row>
    <row r="9" spans="2:11" s="3" customFormat="1" x14ac:dyDescent="0.25">
      <c r="B9" s="13">
        <v>2</v>
      </c>
      <c r="C9" s="15" t="s">
        <v>138</v>
      </c>
      <c r="D9" s="16">
        <v>39566.333333333328</v>
      </c>
      <c r="E9" s="17" t="s">
        <v>31</v>
      </c>
      <c r="F9" s="15" t="s">
        <v>43</v>
      </c>
      <c r="G9" s="15" t="s">
        <v>47</v>
      </c>
      <c r="H9" s="47">
        <v>30</v>
      </c>
      <c r="I9" s="48"/>
      <c r="J9" s="48">
        <v>15</v>
      </c>
      <c r="K9" s="48">
        <f t="shared" si="0"/>
        <v>45</v>
      </c>
    </row>
    <row r="10" spans="2:11" s="3" customFormat="1" x14ac:dyDescent="0.25">
      <c r="B10" s="13">
        <v>3</v>
      </c>
      <c r="C10" s="15" t="s">
        <v>141</v>
      </c>
      <c r="D10" s="16">
        <v>39714.333333333328</v>
      </c>
      <c r="E10" s="17"/>
      <c r="F10" s="15" t="s">
        <v>142</v>
      </c>
      <c r="G10" s="15" t="s">
        <v>143</v>
      </c>
      <c r="H10" s="47">
        <v>15</v>
      </c>
      <c r="I10" s="48">
        <v>15</v>
      </c>
      <c r="J10" s="48"/>
      <c r="K10" s="48">
        <f t="shared" si="0"/>
        <v>30</v>
      </c>
    </row>
    <row r="11" spans="2:11" s="3" customFormat="1" x14ac:dyDescent="0.25">
      <c r="B11" s="13">
        <v>4</v>
      </c>
      <c r="C11" s="49" t="s">
        <v>417</v>
      </c>
      <c r="D11" s="52">
        <v>39521</v>
      </c>
      <c r="E11" s="49" t="s">
        <v>33</v>
      </c>
      <c r="F11" s="49" t="s">
        <v>418</v>
      </c>
      <c r="G11" s="49" t="s">
        <v>419</v>
      </c>
      <c r="H11" s="47"/>
      <c r="I11" s="48"/>
      <c r="J11" s="48">
        <v>30</v>
      </c>
      <c r="K11" s="48">
        <f t="shared" si="0"/>
        <v>30</v>
      </c>
    </row>
    <row r="12" spans="2:11" s="3" customFormat="1" x14ac:dyDescent="0.25">
      <c r="B12" s="13">
        <v>5</v>
      </c>
      <c r="C12" s="49" t="s">
        <v>145</v>
      </c>
      <c r="D12" s="50">
        <v>39563</v>
      </c>
      <c r="E12" s="51"/>
      <c r="F12" s="49" t="s">
        <v>113</v>
      </c>
      <c r="G12" s="49" t="s">
        <v>114</v>
      </c>
      <c r="H12" s="47"/>
      <c r="I12" s="48">
        <v>20</v>
      </c>
      <c r="J12" s="48"/>
      <c r="K12" s="48">
        <f t="shared" si="0"/>
        <v>20</v>
      </c>
    </row>
    <row r="13" spans="2:11" s="3" customFormat="1" x14ac:dyDescent="0.25">
      <c r="B13" s="13">
        <v>6</v>
      </c>
      <c r="C13" s="49" t="s">
        <v>131</v>
      </c>
      <c r="D13" s="50">
        <v>39448</v>
      </c>
      <c r="E13" s="51"/>
      <c r="F13" s="49" t="s">
        <v>35</v>
      </c>
      <c r="G13" s="49" t="s">
        <v>132</v>
      </c>
      <c r="H13" s="47"/>
      <c r="I13" s="48">
        <v>10</v>
      </c>
      <c r="J13" s="48">
        <v>10</v>
      </c>
      <c r="K13" s="48">
        <f t="shared" si="0"/>
        <v>20</v>
      </c>
    </row>
    <row r="14" spans="2:11" s="3" customFormat="1" x14ac:dyDescent="0.25">
      <c r="B14" s="13">
        <v>7</v>
      </c>
      <c r="C14" s="49" t="s">
        <v>128</v>
      </c>
      <c r="D14" s="52">
        <v>39631</v>
      </c>
      <c r="E14" s="49"/>
      <c r="F14" s="49" t="s">
        <v>342</v>
      </c>
      <c r="G14" s="49" t="s">
        <v>130</v>
      </c>
      <c r="H14" s="47"/>
      <c r="I14" s="48"/>
      <c r="J14" s="48">
        <v>20</v>
      </c>
      <c r="K14" s="48">
        <f t="shared" si="0"/>
        <v>20</v>
      </c>
    </row>
    <row r="15" spans="2:11" s="3" customFormat="1" x14ac:dyDescent="0.25">
      <c r="B15" s="13">
        <v>8</v>
      </c>
      <c r="C15" s="15" t="s">
        <v>140</v>
      </c>
      <c r="D15" s="16">
        <v>39576.333333333328</v>
      </c>
      <c r="E15" s="17" t="s">
        <v>33</v>
      </c>
      <c r="F15" s="15" t="s">
        <v>42</v>
      </c>
      <c r="G15" s="15" t="s">
        <v>127</v>
      </c>
      <c r="H15" s="47">
        <v>15</v>
      </c>
      <c r="I15" s="48"/>
      <c r="J15" s="48"/>
      <c r="K15" s="48">
        <f t="shared" si="0"/>
        <v>15</v>
      </c>
    </row>
    <row r="16" spans="2:11" s="3" customFormat="1" ht="15" customHeight="1" x14ac:dyDescent="0.25">
      <c r="B16" s="13">
        <v>9</v>
      </c>
      <c r="C16" s="49" t="s">
        <v>307</v>
      </c>
      <c r="D16" s="50">
        <v>39641</v>
      </c>
      <c r="E16" s="51"/>
      <c r="F16" s="49" t="s">
        <v>228</v>
      </c>
      <c r="G16" s="49" t="s">
        <v>308</v>
      </c>
      <c r="H16" s="47"/>
      <c r="I16" s="48">
        <v>15</v>
      </c>
      <c r="J16" s="48"/>
      <c r="K16" s="48">
        <f t="shared" si="0"/>
        <v>15</v>
      </c>
    </row>
    <row r="17" spans="2:11" s="3" customFormat="1" ht="15" customHeight="1" x14ac:dyDescent="0.25">
      <c r="B17" s="13">
        <v>10</v>
      </c>
      <c r="C17" s="49" t="s">
        <v>138</v>
      </c>
      <c r="D17" s="52">
        <v>39566</v>
      </c>
      <c r="E17" s="49" t="s">
        <v>31</v>
      </c>
      <c r="F17" s="49" t="s">
        <v>43</v>
      </c>
      <c r="G17" s="49" t="s">
        <v>47</v>
      </c>
      <c r="H17" s="47"/>
      <c r="I17" s="48"/>
      <c r="J17" s="48">
        <v>15</v>
      </c>
      <c r="K17" s="48">
        <f t="shared" si="0"/>
        <v>15</v>
      </c>
    </row>
    <row r="18" spans="2:11" s="3" customFormat="1" ht="15.75" customHeight="1" x14ac:dyDescent="0.25">
      <c r="B18" s="13">
        <v>11</v>
      </c>
      <c r="C18" s="15" t="s">
        <v>144</v>
      </c>
      <c r="D18" s="16">
        <v>39888.375</v>
      </c>
      <c r="E18" s="17"/>
      <c r="F18" s="15" t="s">
        <v>129</v>
      </c>
      <c r="G18" s="15" t="s">
        <v>130</v>
      </c>
      <c r="H18" s="47">
        <v>10</v>
      </c>
      <c r="I18" s="48"/>
      <c r="J18" s="48"/>
      <c r="K18" s="48">
        <f t="shared" si="0"/>
        <v>10</v>
      </c>
    </row>
    <row r="19" spans="2:11" s="3" customFormat="1" ht="15" customHeight="1" x14ac:dyDescent="0.25">
      <c r="B19" s="13">
        <v>12</v>
      </c>
      <c r="C19" s="15" t="s">
        <v>145</v>
      </c>
      <c r="D19" s="16">
        <v>39563.333333333328</v>
      </c>
      <c r="E19" s="17"/>
      <c r="F19" s="15" t="s">
        <v>113</v>
      </c>
      <c r="G19" s="15" t="s">
        <v>114</v>
      </c>
      <c r="H19" s="47">
        <v>10</v>
      </c>
      <c r="I19" s="48"/>
      <c r="J19" s="48"/>
      <c r="K19" s="48">
        <f t="shared" si="0"/>
        <v>10</v>
      </c>
    </row>
    <row r="20" spans="2:11" s="3" customFormat="1" x14ac:dyDescent="0.25">
      <c r="B20" s="13">
        <v>13</v>
      </c>
      <c r="C20" s="49" t="s">
        <v>309</v>
      </c>
      <c r="D20" s="50">
        <v>40070</v>
      </c>
      <c r="E20" s="51"/>
      <c r="F20" s="49" t="s">
        <v>310</v>
      </c>
      <c r="G20" s="49" t="s">
        <v>311</v>
      </c>
      <c r="H20" s="47"/>
      <c r="I20" s="48">
        <v>10</v>
      </c>
      <c r="J20" s="48"/>
      <c r="K20" s="48">
        <f t="shared" si="0"/>
        <v>10</v>
      </c>
    </row>
    <row r="21" spans="2:11" s="3" customFormat="1" x14ac:dyDescent="0.25">
      <c r="B21" s="13">
        <v>14</v>
      </c>
      <c r="C21" s="49" t="s">
        <v>420</v>
      </c>
      <c r="D21" s="52">
        <v>39585</v>
      </c>
      <c r="E21" s="49" t="s">
        <v>31</v>
      </c>
      <c r="F21" s="49" t="s">
        <v>250</v>
      </c>
      <c r="G21" s="49" t="s">
        <v>421</v>
      </c>
      <c r="H21" s="47"/>
      <c r="I21" s="48"/>
      <c r="J21" s="48">
        <v>10</v>
      </c>
      <c r="K21" s="48">
        <f t="shared" si="0"/>
        <v>10</v>
      </c>
    </row>
    <row r="22" spans="2:11" s="3" customFormat="1" x14ac:dyDescent="0.25">
      <c r="B22" s="12">
        <v>15</v>
      </c>
      <c r="C22" s="40"/>
      <c r="D22" s="41"/>
      <c r="E22" s="42"/>
      <c r="F22" s="43"/>
      <c r="G22" s="40"/>
      <c r="H22" s="24"/>
      <c r="I22" s="25"/>
      <c r="J22" s="25"/>
      <c r="K22" s="25">
        <f t="shared" si="0"/>
        <v>0</v>
      </c>
    </row>
    <row r="23" spans="2:11" s="3" customFormat="1" x14ac:dyDescent="0.25">
      <c r="B23" s="12">
        <v>16</v>
      </c>
      <c r="C23" s="26"/>
      <c r="D23" s="26"/>
      <c r="E23" s="28"/>
      <c r="F23" s="27"/>
      <c r="G23" s="26"/>
      <c r="H23" s="25"/>
      <c r="I23" s="25"/>
      <c r="J23" s="25"/>
      <c r="K23" s="25">
        <f t="shared" si="0"/>
        <v>0</v>
      </c>
    </row>
    <row r="24" spans="2:11" s="3" customFormat="1" x14ac:dyDescent="0.25">
      <c r="B24" s="12">
        <v>17</v>
      </c>
      <c r="C24" s="26"/>
      <c r="D24" s="26"/>
      <c r="E24" s="26"/>
      <c r="F24" s="26"/>
      <c r="G24" s="26"/>
      <c r="H24" s="25"/>
      <c r="I24" s="25"/>
      <c r="J24" s="25"/>
      <c r="K24" s="25">
        <f t="shared" si="0"/>
        <v>0</v>
      </c>
    </row>
    <row r="25" spans="2:11" s="3" customFormat="1" x14ac:dyDescent="0.25">
      <c r="B25" s="12">
        <v>18</v>
      </c>
      <c r="C25" s="26"/>
      <c r="D25" s="26"/>
      <c r="E25" s="26"/>
      <c r="F25" s="26"/>
      <c r="G25" s="26"/>
      <c r="H25" s="25"/>
      <c r="I25" s="25"/>
      <c r="J25" s="25"/>
      <c r="K25" s="25">
        <f t="shared" si="0"/>
        <v>0</v>
      </c>
    </row>
    <row r="26" spans="2:11" s="3" customFormat="1" x14ac:dyDescent="0.25">
      <c r="B26" s="12">
        <v>19</v>
      </c>
      <c r="C26" s="26"/>
      <c r="D26" s="26"/>
      <c r="E26" s="26"/>
      <c r="F26" s="26"/>
      <c r="G26" s="26"/>
      <c r="H26" s="25"/>
      <c r="I26" s="25"/>
      <c r="J26" s="25"/>
      <c r="K26" s="25">
        <f t="shared" si="0"/>
        <v>0</v>
      </c>
    </row>
    <row r="27" spans="2:11" s="3" customFormat="1" x14ac:dyDescent="0.25">
      <c r="B27" s="12">
        <v>20</v>
      </c>
      <c r="C27" s="26"/>
      <c r="D27" s="26"/>
      <c r="E27" s="26"/>
      <c r="F27" s="26"/>
      <c r="G27" s="26"/>
      <c r="H27" s="25"/>
      <c r="I27" s="25"/>
      <c r="J27" s="25"/>
      <c r="K27" s="25">
        <f t="shared" si="0"/>
        <v>0</v>
      </c>
    </row>
    <row r="28" spans="2:11" s="3" customFormat="1" x14ac:dyDescent="0.25">
      <c r="B28" s="12">
        <v>21</v>
      </c>
      <c r="C28" s="26"/>
      <c r="D28" s="26"/>
      <c r="E28" s="26"/>
      <c r="F28" s="26"/>
      <c r="G28" s="26"/>
      <c r="H28" s="25"/>
      <c r="I28" s="25"/>
      <c r="J28" s="25"/>
      <c r="K28" s="25">
        <f t="shared" si="0"/>
        <v>0</v>
      </c>
    </row>
    <row r="29" spans="2:11" s="3" customFormat="1" x14ac:dyDescent="0.25">
      <c r="B29" s="12">
        <v>22</v>
      </c>
      <c r="C29" s="26"/>
      <c r="D29" s="26"/>
      <c r="E29" s="26"/>
      <c r="F29" s="26"/>
      <c r="G29" s="26"/>
      <c r="H29" s="25"/>
      <c r="I29" s="25"/>
      <c r="J29" s="25"/>
      <c r="K29" s="25">
        <f t="shared" si="0"/>
        <v>0</v>
      </c>
    </row>
    <row r="30" spans="2:11" s="3" customFormat="1" x14ac:dyDescent="0.25">
      <c r="B30" s="12">
        <v>23</v>
      </c>
      <c r="C30" s="26"/>
      <c r="D30" s="26"/>
      <c r="E30" s="26"/>
      <c r="F30" s="26"/>
      <c r="G30" s="26"/>
      <c r="H30" s="25"/>
      <c r="I30" s="25"/>
      <c r="J30" s="25"/>
      <c r="K30" s="25">
        <f t="shared" si="0"/>
        <v>0</v>
      </c>
    </row>
    <row r="31" spans="2:11" s="3" customFormat="1" x14ac:dyDescent="0.25">
      <c r="B31" s="12">
        <v>24</v>
      </c>
      <c r="C31" s="26"/>
      <c r="D31" s="26"/>
      <c r="E31" s="26"/>
      <c r="F31" s="26"/>
      <c r="G31" s="26"/>
      <c r="H31" s="25"/>
      <c r="I31" s="25"/>
      <c r="J31" s="25"/>
      <c r="K31" s="25">
        <f t="shared" si="0"/>
        <v>0</v>
      </c>
    </row>
    <row r="32" spans="2:11" s="3" customFormat="1" x14ac:dyDescent="0.25">
      <c r="B32" s="12">
        <v>25</v>
      </c>
      <c r="C32" s="26"/>
      <c r="D32" s="26"/>
      <c r="E32" s="26"/>
      <c r="F32" s="26"/>
      <c r="G32" s="26"/>
      <c r="H32" s="25"/>
      <c r="I32" s="25"/>
      <c r="J32" s="25"/>
      <c r="K32" s="25">
        <f t="shared" si="0"/>
        <v>0</v>
      </c>
    </row>
  </sheetData>
  <sortState ref="C8:K21">
    <sortCondition descending="1" ref="K8:K21"/>
  </sortState>
  <mergeCells count="4">
    <mergeCell ref="B1:K1"/>
    <mergeCell ref="B2:K2"/>
    <mergeCell ref="B3:K3"/>
    <mergeCell ref="H6:K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1"/>
  <sheetViews>
    <sheetView zoomScaleNormal="100" workbookViewId="0">
      <selection activeCell="F11" sqref="F11"/>
    </sheetView>
  </sheetViews>
  <sheetFormatPr defaultRowHeight="15" x14ac:dyDescent="0.25"/>
  <cols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8.85546875" customWidth="1"/>
    <col min="7" max="7" width="44.42578125" bestFit="1" customWidth="1"/>
  </cols>
  <sheetData>
    <row r="2" spans="2:12" x14ac:dyDescent="0.25">
      <c r="B2" s="64" t="s">
        <v>423</v>
      </c>
      <c r="C2" s="64"/>
      <c r="D2" s="64"/>
      <c r="E2" s="64"/>
      <c r="F2" s="64"/>
      <c r="G2" s="64"/>
      <c r="H2" s="64"/>
      <c r="I2" s="64"/>
      <c r="J2" s="64"/>
      <c r="K2" s="64"/>
    </row>
    <row r="3" spans="2:12" x14ac:dyDescent="0.25">
      <c r="B3" s="64" t="s">
        <v>10</v>
      </c>
      <c r="C3" s="64"/>
      <c r="D3" s="64"/>
      <c r="E3" s="64"/>
      <c r="F3" s="64"/>
      <c r="G3" s="64"/>
      <c r="H3" s="64"/>
      <c r="I3" s="64"/>
      <c r="J3" s="64"/>
      <c r="K3" s="64"/>
    </row>
    <row r="4" spans="2:12" ht="15.75" thickBot="1" x14ac:dyDescent="0.3">
      <c r="B4" s="65" t="s">
        <v>44</v>
      </c>
      <c r="C4" s="65"/>
      <c r="D4" s="65"/>
      <c r="E4" s="65"/>
      <c r="F4" s="65"/>
      <c r="G4" s="65"/>
      <c r="H4" s="65"/>
      <c r="I4" s="65"/>
      <c r="J4" s="65"/>
      <c r="K4" s="65"/>
    </row>
    <row r="5" spans="2:12" ht="15.75" thickBot="1" x14ac:dyDescent="0.3">
      <c r="B5" s="4"/>
      <c r="C5" s="3"/>
      <c r="D5" s="3"/>
      <c r="E5" s="3"/>
      <c r="F5" s="3"/>
      <c r="G5" s="3"/>
      <c r="H5" s="3"/>
      <c r="I5" s="3"/>
      <c r="J5" s="3"/>
      <c r="K5" s="5"/>
    </row>
    <row r="6" spans="2:12" ht="15.75" thickBot="1" x14ac:dyDescent="0.3">
      <c r="B6" s="6"/>
      <c r="C6" s="3"/>
      <c r="D6" s="3"/>
      <c r="E6" s="3"/>
      <c r="F6" s="3"/>
      <c r="G6" s="3"/>
      <c r="H6" s="3"/>
      <c r="I6" s="3"/>
      <c r="J6" s="3"/>
      <c r="K6" s="3"/>
    </row>
    <row r="7" spans="2:12" ht="15.75" thickBot="1" x14ac:dyDescent="0.3">
      <c r="B7" s="3"/>
      <c r="C7" s="3"/>
      <c r="D7" s="3"/>
      <c r="E7" s="3"/>
      <c r="F7" s="3"/>
      <c r="G7" s="3"/>
      <c r="H7" s="66" t="s">
        <v>4</v>
      </c>
      <c r="I7" s="67"/>
      <c r="J7" s="67"/>
      <c r="K7" s="68"/>
    </row>
    <row r="8" spans="2:12" ht="15.75" thickBot="1" x14ac:dyDescent="0.3">
      <c r="B8" s="7" t="s">
        <v>422</v>
      </c>
      <c r="C8" s="9" t="s">
        <v>45</v>
      </c>
      <c r="D8" s="8" t="s">
        <v>2</v>
      </c>
      <c r="E8" s="9" t="s">
        <v>29</v>
      </c>
      <c r="F8" s="9" t="s">
        <v>1</v>
      </c>
      <c r="G8" s="8" t="s">
        <v>3</v>
      </c>
      <c r="H8" s="10" t="s">
        <v>5</v>
      </c>
      <c r="I8" s="11" t="s">
        <v>6</v>
      </c>
      <c r="J8" s="10" t="s">
        <v>7</v>
      </c>
      <c r="K8" s="10" t="s">
        <v>8</v>
      </c>
      <c r="L8" s="71" t="s">
        <v>0</v>
      </c>
    </row>
    <row r="9" spans="2:12" x14ac:dyDescent="0.25">
      <c r="B9" s="130">
        <v>1</v>
      </c>
      <c r="C9" s="99" t="s">
        <v>191</v>
      </c>
      <c r="D9" s="119">
        <v>39625.333333333328</v>
      </c>
      <c r="E9" s="110" t="s">
        <v>31</v>
      </c>
      <c r="F9" s="99" t="s">
        <v>43</v>
      </c>
      <c r="G9" s="99" t="s">
        <v>47</v>
      </c>
      <c r="H9" s="74">
        <v>30</v>
      </c>
      <c r="I9" s="75">
        <v>30</v>
      </c>
      <c r="J9" s="83">
        <v>30</v>
      </c>
      <c r="K9" s="92">
        <f>SUM(H9:J9)</f>
        <v>90</v>
      </c>
      <c r="L9" s="78" t="s">
        <v>427</v>
      </c>
    </row>
    <row r="10" spans="2:12" x14ac:dyDescent="0.25">
      <c r="B10" s="131">
        <f>1+B9</f>
        <v>2</v>
      </c>
      <c r="C10" s="100" t="s">
        <v>201</v>
      </c>
      <c r="D10" s="120">
        <v>39592.333333333328</v>
      </c>
      <c r="E10" s="111" t="s">
        <v>31</v>
      </c>
      <c r="F10" s="100" t="s">
        <v>437</v>
      </c>
      <c r="G10" s="100" t="s">
        <v>37</v>
      </c>
      <c r="H10" s="69">
        <v>30</v>
      </c>
      <c r="I10" s="70">
        <v>30</v>
      </c>
      <c r="J10" s="84">
        <v>30</v>
      </c>
      <c r="K10" s="93">
        <f>SUM(H10:J10)</f>
        <v>90</v>
      </c>
      <c r="L10" s="79" t="s">
        <v>427</v>
      </c>
    </row>
    <row r="11" spans="2:12" ht="15.75" thickBot="1" x14ac:dyDescent="0.3">
      <c r="B11" s="131">
        <f t="shared" ref="B11:B64" si="0">1+B10</f>
        <v>3</v>
      </c>
      <c r="C11" s="101" t="s">
        <v>170</v>
      </c>
      <c r="D11" s="121">
        <v>39649.333333333328</v>
      </c>
      <c r="E11" s="112" t="s">
        <v>31</v>
      </c>
      <c r="F11" s="101" t="s">
        <v>135</v>
      </c>
      <c r="G11" s="101" t="s">
        <v>136</v>
      </c>
      <c r="H11" s="76">
        <v>20</v>
      </c>
      <c r="I11" s="77">
        <v>30</v>
      </c>
      <c r="J11" s="85">
        <v>30</v>
      </c>
      <c r="K11" s="94">
        <f>SUM(H11:J11)</f>
        <v>80</v>
      </c>
      <c r="L11" s="79" t="s">
        <v>428</v>
      </c>
    </row>
    <row r="12" spans="2:12" x14ac:dyDescent="0.25">
      <c r="B12" s="131">
        <f t="shared" si="0"/>
        <v>4</v>
      </c>
      <c r="C12" s="102" t="s">
        <v>180</v>
      </c>
      <c r="D12" s="122">
        <v>39576.291666666664</v>
      </c>
      <c r="E12" s="113" t="s">
        <v>39</v>
      </c>
      <c r="F12" s="102" t="s">
        <v>41</v>
      </c>
      <c r="G12" s="102" t="s">
        <v>181</v>
      </c>
      <c r="H12" s="18">
        <v>30</v>
      </c>
      <c r="I12" s="19">
        <v>30</v>
      </c>
      <c r="J12" s="86"/>
      <c r="K12" s="95">
        <f>SUM(H12:J12)</f>
        <v>60</v>
      </c>
      <c r="L12" s="80" t="s">
        <v>429</v>
      </c>
    </row>
    <row r="13" spans="2:12" x14ac:dyDescent="0.25">
      <c r="B13" s="131">
        <f t="shared" si="0"/>
        <v>5</v>
      </c>
      <c r="C13" s="103" t="s">
        <v>146</v>
      </c>
      <c r="D13" s="123">
        <v>39763.375</v>
      </c>
      <c r="E13" s="114"/>
      <c r="F13" s="103" t="s">
        <v>147</v>
      </c>
      <c r="G13" s="103" t="s">
        <v>148</v>
      </c>
      <c r="H13" s="18">
        <v>30</v>
      </c>
      <c r="I13" s="19">
        <v>30</v>
      </c>
      <c r="J13" s="86"/>
      <c r="K13" s="95">
        <f>SUM(H13:J13)</f>
        <v>60</v>
      </c>
      <c r="L13" s="81" t="s">
        <v>429</v>
      </c>
    </row>
    <row r="14" spans="2:12" x14ac:dyDescent="0.25">
      <c r="B14" s="131">
        <f t="shared" si="0"/>
        <v>6</v>
      </c>
      <c r="C14" s="102" t="s">
        <v>160</v>
      </c>
      <c r="D14" s="122">
        <v>39701.333333333328</v>
      </c>
      <c r="E14" s="113" t="s">
        <v>36</v>
      </c>
      <c r="F14" s="102" t="s">
        <v>161</v>
      </c>
      <c r="G14" s="102" t="s">
        <v>424</v>
      </c>
      <c r="H14" s="18">
        <v>15</v>
      </c>
      <c r="I14" s="19">
        <v>30</v>
      </c>
      <c r="J14" s="86">
        <v>15</v>
      </c>
      <c r="K14" s="95">
        <f>SUM(H14:J14)</f>
        <v>60</v>
      </c>
      <c r="L14" s="81" t="s">
        <v>430</v>
      </c>
    </row>
    <row r="15" spans="2:12" ht="15.75" thickBot="1" x14ac:dyDescent="0.3">
      <c r="B15" s="131">
        <f t="shared" si="0"/>
        <v>7</v>
      </c>
      <c r="C15" s="104" t="s">
        <v>202</v>
      </c>
      <c r="D15" s="124">
        <v>39540.375</v>
      </c>
      <c r="E15" s="115"/>
      <c r="F15" s="104" t="s">
        <v>88</v>
      </c>
      <c r="G15" s="104" t="s">
        <v>432</v>
      </c>
      <c r="H15" s="72">
        <v>20</v>
      </c>
      <c r="I15" s="73">
        <v>20</v>
      </c>
      <c r="J15" s="87">
        <v>20</v>
      </c>
      <c r="K15" s="96">
        <f>SUM(H15:J15)</f>
        <v>60</v>
      </c>
      <c r="L15" s="82" t="s">
        <v>431</v>
      </c>
    </row>
    <row r="16" spans="2:12" x14ac:dyDescent="0.25">
      <c r="B16" s="131">
        <f t="shared" si="0"/>
        <v>8</v>
      </c>
      <c r="C16" s="105" t="s">
        <v>192</v>
      </c>
      <c r="D16" s="125">
        <v>39581</v>
      </c>
      <c r="E16" s="116" t="s">
        <v>33</v>
      </c>
      <c r="F16" s="105" t="s">
        <v>92</v>
      </c>
      <c r="G16" s="105" t="s">
        <v>193</v>
      </c>
      <c r="H16" s="18">
        <v>20</v>
      </c>
      <c r="I16" s="19">
        <v>15</v>
      </c>
      <c r="J16" s="86">
        <v>15</v>
      </c>
      <c r="K16" s="95">
        <f>SUM(H16:J16)</f>
        <v>50</v>
      </c>
    </row>
    <row r="17" spans="2:11" x14ac:dyDescent="0.25">
      <c r="B17" s="131">
        <f t="shared" si="0"/>
        <v>9</v>
      </c>
      <c r="C17" s="102" t="s">
        <v>149</v>
      </c>
      <c r="D17" s="122">
        <v>39565.333333333328</v>
      </c>
      <c r="E17" s="113" t="s">
        <v>33</v>
      </c>
      <c r="F17" s="102" t="s">
        <v>42</v>
      </c>
      <c r="G17" s="102" t="s">
        <v>127</v>
      </c>
      <c r="H17" s="18">
        <v>20</v>
      </c>
      <c r="I17" s="19"/>
      <c r="J17" s="86">
        <v>30</v>
      </c>
      <c r="K17" s="95">
        <f>SUM(H17:J17)</f>
        <v>50</v>
      </c>
    </row>
    <row r="18" spans="2:11" x14ac:dyDescent="0.25">
      <c r="B18" s="131">
        <f t="shared" si="0"/>
        <v>10</v>
      </c>
      <c r="C18" s="105" t="s">
        <v>231</v>
      </c>
      <c r="D18" s="125">
        <v>39632</v>
      </c>
      <c r="E18" s="116" t="s">
        <v>33</v>
      </c>
      <c r="F18" s="105" t="s">
        <v>210</v>
      </c>
      <c r="G18" s="105" t="s">
        <v>164</v>
      </c>
      <c r="H18" s="18"/>
      <c r="I18" s="19">
        <v>30</v>
      </c>
      <c r="J18" s="86">
        <v>15</v>
      </c>
      <c r="K18" s="95">
        <f>SUM(H18:J18)</f>
        <v>45</v>
      </c>
    </row>
    <row r="19" spans="2:11" x14ac:dyDescent="0.25">
      <c r="B19" s="131">
        <f t="shared" si="0"/>
        <v>11</v>
      </c>
      <c r="C19" s="102" t="s">
        <v>176</v>
      </c>
      <c r="D19" s="122">
        <v>39841.375</v>
      </c>
      <c r="E19" s="113" t="s">
        <v>33</v>
      </c>
      <c r="F19" s="102" t="s">
        <v>163</v>
      </c>
      <c r="G19" s="102" t="s">
        <v>164</v>
      </c>
      <c r="H19" s="18">
        <v>10</v>
      </c>
      <c r="I19" s="19">
        <v>20</v>
      </c>
      <c r="J19" s="86">
        <v>15</v>
      </c>
      <c r="K19" s="95">
        <f>SUM(H19:J19)</f>
        <v>45</v>
      </c>
    </row>
    <row r="20" spans="2:11" x14ac:dyDescent="0.25">
      <c r="B20" s="131">
        <f t="shared" si="0"/>
        <v>12</v>
      </c>
      <c r="C20" s="102" t="s">
        <v>158</v>
      </c>
      <c r="D20" s="122">
        <v>39809.375</v>
      </c>
      <c r="E20" s="113" t="s">
        <v>31</v>
      </c>
      <c r="F20" s="102" t="s">
        <v>135</v>
      </c>
      <c r="G20" s="102" t="s">
        <v>136</v>
      </c>
      <c r="H20" s="18">
        <v>20</v>
      </c>
      <c r="I20" s="19">
        <v>10</v>
      </c>
      <c r="J20" s="86">
        <v>15</v>
      </c>
      <c r="K20" s="95">
        <f>SUM(H20:J20)</f>
        <v>45</v>
      </c>
    </row>
    <row r="21" spans="2:11" x14ac:dyDescent="0.25">
      <c r="B21" s="131">
        <f t="shared" si="0"/>
        <v>13</v>
      </c>
      <c r="C21" s="102" t="s">
        <v>152</v>
      </c>
      <c r="D21" s="122">
        <v>40078.428564814814</v>
      </c>
      <c r="E21" s="113"/>
      <c r="F21" s="102" t="s">
        <v>425</v>
      </c>
      <c r="G21" s="102" t="s">
        <v>426</v>
      </c>
      <c r="H21" s="18">
        <v>10</v>
      </c>
      <c r="I21" s="19">
        <v>15</v>
      </c>
      <c r="J21" s="86">
        <v>15</v>
      </c>
      <c r="K21" s="95">
        <f>SUM(H21:J21)</f>
        <v>40</v>
      </c>
    </row>
    <row r="22" spans="2:11" x14ac:dyDescent="0.25">
      <c r="B22" s="131">
        <f t="shared" si="0"/>
        <v>14</v>
      </c>
      <c r="C22" s="102" t="s">
        <v>186</v>
      </c>
      <c r="D22" s="122">
        <v>39561.333333333328</v>
      </c>
      <c r="E22" s="113" t="s">
        <v>33</v>
      </c>
      <c r="F22" s="102" t="s">
        <v>59</v>
      </c>
      <c r="G22" s="102" t="s">
        <v>187</v>
      </c>
      <c r="H22" s="18">
        <v>15</v>
      </c>
      <c r="I22" s="19">
        <v>10</v>
      </c>
      <c r="J22" s="86">
        <v>10</v>
      </c>
      <c r="K22" s="95">
        <f>SUM(H22:J22)</f>
        <v>35</v>
      </c>
    </row>
    <row r="23" spans="2:11" x14ac:dyDescent="0.25">
      <c r="B23" s="131">
        <f t="shared" si="0"/>
        <v>15</v>
      </c>
      <c r="C23" s="103" t="s">
        <v>171</v>
      </c>
      <c r="D23" s="123">
        <v>39760.416666666664</v>
      </c>
      <c r="E23" s="114"/>
      <c r="F23" s="103" t="s">
        <v>88</v>
      </c>
      <c r="G23" s="104" t="s">
        <v>432</v>
      </c>
      <c r="H23" s="18">
        <v>15</v>
      </c>
      <c r="I23" s="19">
        <v>20</v>
      </c>
      <c r="J23" s="86"/>
      <c r="K23" s="95">
        <f>SUM(H23:J23)</f>
        <v>35</v>
      </c>
    </row>
    <row r="24" spans="2:11" x14ac:dyDescent="0.25">
      <c r="B24" s="131">
        <f t="shared" si="0"/>
        <v>16</v>
      </c>
      <c r="C24" s="106" t="s">
        <v>330</v>
      </c>
      <c r="D24" s="126">
        <v>39860</v>
      </c>
      <c r="E24" s="106" t="s">
        <v>31</v>
      </c>
      <c r="F24" s="106" t="s">
        <v>331</v>
      </c>
      <c r="G24" s="106" t="s">
        <v>332</v>
      </c>
      <c r="H24" s="18"/>
      <c r="I24" s="19"/>
      <c r="J24" s="86">
        <v>30</v>
      </c>
      <c r="K24" s="95">
        <f>SUM(H24:J24)</f>
        <v>30</v>
      </c>
    </row>
    <row r="25" spans="2:11" x14ac:dyDescent="0.25">
      <c r="B25" s="131">
        <f t="shared" si="0"/>
        <v>17</v>
      </c>
      <c r="C25" s="105" t="s">
        <v>246</v>
      </c>
      <c r="D25" s="125">
        <v>39600</v>
      </c>
      <c r="E25" s="116" t="s">
        <v>31</v>
      </c>
      <c r="F25" s="105" t="s">
        <v>210</v>
      </c>
      <c r="G25" s="105" t="s">
        <v>164</v>
      </c>
      <c r="H25" s="18"/>
      <c r="I25" s="19">
        <v>15</v>
      </c>
      <c r="J25" s="86">
        <v>15</v>
      </c>
      <c r="K25" s="95">
        <f>SUM(H25:J25)</f>
        <v>30</v>
      </c>
    </row>
    <row r="26" spans="2:11" x14ac:dyDescent="0.25">
      <c r="B26" s="131">
        <f t="shared" si="0"/>
        <v>18</v>
      </c>
      <c r="C26" s="102" t="s">
        <v>172</v>
      </c>
      <c r="D26" s="122">
        <v>39784.375</v>
      </c>
      <c r="E26" s="113" t="s">
        <v>33</v>
      </c>
      <c r="F26" s="102" t="s">
        <v>163</v>
      </c>
      <c r="G26" s="102" t="s">
        <v>164</v>
      </c>
      <c r="H26" s="18">
        <v>15</v>
      </c>
      <c r="I26" s="19">
        <v>15</v>
      </c>
      <c r="J26" s="86"/>
      <c r="K26" s="95">
        <f>SUM(H26:J26)</f>
        <v>30</v>
      </c>
    </row>
    <row r="27" spans="2:11" x14ac:dyDescent="0.25">
      <c r="B27" s="131">
        <f t="shared" si="0"/>
        <v>19</v>
      </c>
      <c r="C27" s="105" t="s">
        <v>243</v>
      </c>
      <c r="D27" s="125">
        <v>39552</v>
      </c>
      <c r="E27" s="116" t="s">
        <v>31</v>
      </c>
      <c r="F27" s="105" t="s">
        <v>244</v>
      </c>
      <c r="G27" s="105" t="s">
        <v>245</v>
      </c>
      <c r="H27" s="18"/>
      <c r="I27" s="19">
        <v>20</v>
      </c>
      <c r="J27" s="86">
        <v>10</v>
      </c>
      <c r="K27" s="95">
        <f>SUM(H27:J27)</f>
        <v>30</v>
      </c>
    </row>
    <row r="28" spans="2:11" x14ac:dyDescent="0.25">
      <c r="B28" s="131">
        <f t="shared" si="0"/>
        <v>20</v>
      </c>
      <c r="C28" s="105" t="s">
        <v>221</v>
      </c>
      <c r="D28" s="125">
        <v>39867</v>
      </c>
      <c r="E28" s="116" t="s">
        <v>33</v>
      </c>
      <c r="F28" s="105" t="s">
        <v>222</v>
      </c>
      <c r="G28" s="105" t="s">
        <v>223</v>
      </c>
      <c r="H28" s="18"/>
      <c r="I28" s="19">
        <v>15</v>
      </c>
      <c r="J28" s="86">
        <v>15</v>
      </c>
      <c r="K28" s="95">
        <f>SUM(H28:J28)</f>
        <v>30</v>
      </c>
    </row>
    <row r="29" spans="2:11" x14ac:dyDescent="0.25">
      <c r="B29" s="131">
        <f t="shared" si="0"/>
        <v>21</v>
      </c>
      <c r="C29" s="102" t="s">
        <v>159</v>
      </c>
      <c r="D29" s="122">
        <v>39484.333333333328</v>
      </c>
      <c r="E29" s="113" t="s">
        <v>31</v>
      </c>
      <c r="F29" s="102" t="s">
        <v>43</v>
      </c>
      <c r="G29" s="102" t="s">
        <v>47</v>
      </c>
      <c r="H29" s="18">
        <v>15</v>
      </c>
      <c r="I29" s="19">
        <v>15</v>
      </c>
      <c r="J29" s="86"/>
      <c r="K29" s="95">
        <f>SUM(H29:J29)</f>
        <v>30</v>
      </c>
    </row>
    <row r="30" spans="2:11" x14ac:dyDescent="0.25">
      <c r="B30" s="131">
        <f t="shared" si="0"/>
        <v>22</v>
      </c>
      <c r="C30" s="102" t="s">
        <v>157</v>
      </c>
      <c r="D30" s="122">
        <v>39968.333333333328</v>
      </c>
      <c r="E30" s="113"/>
      <c r="F30" s="102" t="s">
        <v>147</v>
      </c>
      <c r="G30" s="102" t="s">
        <v>148</v>
      </c>
      <c r="H30" s="18">
        <v>30</v>
      </c>
      <c r="I30" s="19"/>
      <c r="J30" s="86"/>
      <c r="K30" s="95">
        <f>SUM(H30:J30)</f>
        <v>30</v>
      </c>
    </row>
    <row r="31" spans="2:11" x14ac:dyDescent="0.25">
      <c r="B31" s="131">
        <f t="shared" si="0"/>
        <v>23</v>
      </c>
      <c r="C31" s="102" t="s">
        <v>168</v>
      </c>
      <c r="D31" s="122">
        <v>39614.25</v>
      </c>
      <c r="E31" s="113" t="s">
        <v>64</v>
      </c>
      <c r="F31" s="102" t="s">
        <v>65</v>
      </c>
      <c r="G31" s="102" t="s">
        <v>169</v>
      </c>
      <c r="H31" s="18">
        <v>30</v>
      </c>
      <c r="I31" s="19"/>
      <c r="J31" s="86"/>
      <c r="K31" s="95">
        <f>SUM(H31:J31)</f>
        <v>30</v>
      </c>
    </row>
    <row r="32" spans="2:11" x14ac:dyDescent="0.25">
      <c r="B32" s="131">
        <f t="shared" si="0"/>
        <v>24</v>
      </c>
      <c r="C32" s="102" t="s">
        <v>185</v>
      </c>
      <c r="D32" s="122">
        <v>39864.375</v>
      </c>
      <c r="E32" s="113"/>
      <c r="F32" s="102" t="s">
        <v>32</v>
      </c>
      <c r="G32" s="102" t="s">
        <v>151</v>
      </c>
      <c r="H32" s="18">
        <v>15</v>
      </c>
      <c r="I32" s="19">
        <v>10</v>
      </c>
      <c r="J32" s="86"/>
      <c r="K32" s="95">
        <f>SUM(H32:J32)</f>
        <v>25</v>
      </c>
    </row>
    <row r="33" spans="2:11" x14ac:dyDescent="0.25">
      <c r="B33" s="131">
        <f t="shared" si="0"/>
        <v>25</v>
      </c>
      <c r="C33" s="102" t="s">
        <v>196</v>
      </c>
      <c r="D33" s="122">
        <v>39770.333333333328</v>
      </c>
      <c r="E33" s="113"/>
      <c r="F33" s="102" t="s">
        <v>34</v>
      </c>
      <c r="G33" s="102" t="s">
        <v>197</v>
      </c>
      <c r="H33" s="18">
        <v>15</v>
      </c>
      <c r="I33" s="19"/>
      <c r="J33" s="86">
        <v>10</v>
      </c>
      <c r="K33" s="95">
        <f>SUM(H33:J33)</f>
        <v>25</v>
      </c>
    </row>
    <row r="34" spans="2:11" x14ac:dyDescent="0.25">
      <c r="B34" s="131">
        <f t="shared" si="0"/>
        <v>26</v>
      </c>
      <c r="C34" s="105" t="s">
        <v>224</v>
      </c>
      <c r="D34" s="125">
        <v>40073</v>
      </c>
      <c r="E34" s="116"/>
      <c r="F34" s="105" t="s">
        <v>225</v>
      </c>
      <c r="G34" s="105" t="s">
        <v>226</v>
      </c>
      <c r="H34" s="18"/>
      <c r="I34" s="19">
        <v>15</v>
      </c>
      <c r="J34" s="86">
        <v>10</v>
      </c>
      <c r="K34" s="95">
        <f>SUM(H34:J34)</f>
        <v>25</v>
      </c>
    </row>
    <row r="35" spans="2:11" x14ac:dyDescent="0.25">
      <c r="B35" s="131">
        <f t="shared" si="0"/>
        <v>27</v>
      </c>
      <c r="C35" s="102" t="s">
        <v>208</v>
      </c>
      <c r="D35" s="122">
        <v>39648.375</v>
      </c>
      <c r="E35" s="113"/>
      <c r="F35" s="102" t="s">
        <v>88</v>
      </c>
      <c r="G35" s="104" t="s">
        <v>432</v>
      </c>
      <c r="H35" s="18">
        <v>0</v>
      </c>
      <c r="I35" s="19">
        <v>10</v>
      </c>
      <c r="J35" s="86">
        <v>15</v>
      </c>
      <c r="K35" s="95">
        <f>SUM(H35:J35)</f>
        <v>25</v>
      </c>
    </row>
    <row r="36" spans="2:11" x14ac:dyDescent="0.25">
      <c r="B36" s="131">
        <f t="shared" si="0"/>
        <v>28</v>
      </c>
      <c r="C36" s="102" t="s">
        <v>162</v>
      </c>
      <c r="D36" s="122">
        <v>40071.333333333328</v>
      </c>
      <c r="E36" s="113" t="s">
        <v>33</v>
      </c>
      <c r="F36" s="102" t="s">
        <v>163</v>
      </c>
      <c r="G36" s="102" t="s">
        <v>164</v>
      </c>
      <c r="H36" s="18">
        <v>10</v>
      </c>
      <c r="I36" s="19">
        <v>10</v>
      </c>
      <c r="J36" s="86"/>
      <c r="K36" s="95">
        <f>SUM(H36:J36)</f>
        <v>20</v>
      </c>
    </row>
    <row r="37" spans="2:11" x14ac:dyDescent="0.25">
      <c r="B37" s="131">
        <f t="shared" si="0"/>
        <v>29</v>
      </c>
      <c r="C37" s="106" t="s">
        <v>339</v>
      </c>
      <c r="D37" s="126">
        <v>39572</v>
      </c>
      <c r="E37" s="106"/>
      <c r="F37" s="106" t="s">
        <v>340</v>
      </c>
      <c r="G37" s="104" t="s">
        <v>432</v>
      </c>
      <c r="H37" s="18"/>
      <c r="I37" s="19"/>
      <c r="J37" s="86">
        <v>20</v>
      </c>
      <c r="K37" s="95">
        <f>SUM(H37:J37)</f>
        <v>20</v>
      </c>
    </row>
    <row r="38" spans="2:11" x14ac:dyDescent="0.25">
      <c r="B38" s="131">
        <f t="shared" si="0"/>
        <v>30</v>
      </c>
      <c r="C38" s="102" t="s">
        <v>182</v>
      </c>
      <c r="D38" s="122">
        <v>39981.333333333328</v>
      </c>
      <c r="E38" s="113" t="s">
        <v>33</v>
      </c>
      <c r="F38" s="102" t="s">
        <v>183</v>
      </c>
      <c r="G38" s="102" t="s">
        <v>184</v>
      </c>
      <c r="H38" s="18">
        <v>20</v>
      </c>
      <c r="I38" s="19"/>
      <c r="J38" s="86"/>
      <c r="K38" s="95">
        <f>SUM(H38:J38)</f>
        <v>20</v>
      </c>
    </row>
    <row r="39" spans="2:11" x14ac:dyDescent="0.25">
      <c r="B39" s="131">
        <f t="shared" si="0"/>
        <v>31</v>
      </c>
      <c r="C39" s="106" t="s">
        <v>238</v>
      </c>
      <c r="D39" s="126">
        <v>39814</v>
      </c>
      <c r="E39" s="106"/>
      <c r="F39" s="106" t="s">
        <v>340</v>
      </c>
      <c r="G39" s="106" t="s">
        <v>346</v>
      </c>
      <c r="H39" s="18"/>
      <c r="I39" s="19"/>
      <c r="J39" s="86">
        <v>20</v>
      </c>
      <c r="K39" s="95">
        <f>SUM(H39:J39)</f>
        <v>20</v>
      </c>
    </row>
    <row r="40" spans="2:11" x14ac:dyDescent="0.25">
      <c r="B40" s="131">
        <f t="shared" si="0"/>
        <v>32</v>
      </c>
      <c r="C40" s="105" t="s">
        <v>209</v>
      </c>
      <c r="D40" s="125">
        <v>40073</v>
      </c>
      <c r="E40" s="116"/>
      <c r="F40" s="105" t="s">
        <v>210</v>
      </c>
      <c r="G40" s="105" t="s">
        <v>211</v>
      </c>
      <c r="H40" s="18"/>
      <c r="I40" s="19">
        <v>20</v>
      </c>
      <c r="J40" s="86"/>
      <c r="K40" s="95">
        <f>SUM(H40:J40)</f>
        <v>20</v>
      </c>
    </row>
    <row r="41" spans="2:11" x14ac:dyDescent="0.25">
      <c r="B41" s="131">
        <f t="shared" si="0"/>
        <v>33</v>
      </c>
      <c r="C41" s="105" t="s">
        <v>237</v>
      </c>
      <c r="D41" s="125">
        <v>39448</v>
      </c>
      <c r="E41" s="116"/>
      <c r="F41" s="105" t="s">
        <v>225</v>
      </c>
      <c r="G41" s="105" t="s">
        <v>226</v>
      </c>
      <c r="H41" s="18"/>
      <c r="I41" s="19">
        <v>20</v>
      </c>
      <c r="J41" s="86"/>
      <c r="K41" s="95">
        <f>SUM(H41:J41)</f>
        <v>20</v>
      </c>
    </row>
    <row r="42" spans="2:11" x14ac:dyDescent="0.25">
      <c r="B42" s="131">
        <f t="shared" si="0"/>
        <v>34</v>
      </c>
      <c r="C42" s="107" t="s">
        <v>333</v>
      </c>
      <c r="D42" s="127">
        <v>39913</v>
      </c>
      <c r="E42" s="107" t="s">
        <v>31</v>
      </c>
      <c r="F42" s="107" t="s">
        <v>268</v>
      </c>
      <c r="G42" s="107" t="s">
        <v>334</v>
      </c>
      <c r="H42" s="18"/>
      <c r="I42" s="19"/>
      <c r="J42" s="86">
        <v>20</v>
      </c>
      <c r="K42" s="95">
        <f>SUM(H42:J42)</f>
        <v>20</v>
      </c>
    </row>
    <row r="43" spans="2:11" x14ac:dyDescent="0.25">
      <c r="B43" s="131">
        <f t="shared" si="0"/>
        <v>35</v>
      </c>
      <c r="C43" s="105" t="s">
        <v>219</v>
      </c>
      <c r="D43" s="125">
        <v>39993</v>
      </c>
      <c r="E43" s="116"/>
      <c r="F43" s="105" t="s">
        <v>113</v>
      </c>
      <c r="G43" s="105" t="s">
        <v>220</v>
      </c>
      <c r="H43" s="18"/>
      <c r="I43" s="19">
        <v>20</v>
      </c>
      <c r="J43" s="86"/>
      <c r="K43" s="95">
        <f>SUM(H43:J43)</f>
        <v>20</v>
      </c>
    </row>
    <row r="44" spans="2:11" x14ac:dyDescent="0.25">
      <c r="B44" s="131">
        <f t="shared" si="0"/>
        <v>36</v>
      </c>
      <c r="C44" s="106" t="s">
        <v>319</v>
      </c>
      <c r="D44" s="126">
        <v>40032</v>
      </c>
      <c r="E44" s="106" t="s">
        <v>33</v>
      </c>
      <c r="F44" s="106" t="s">
        <v>250</v>
      </c>
      <c r="G44" s="106" t="s">
        <v>320</v>
      </c>
      <c r="H44" s="18"/>
      <c r="I44" s="19"/>
      <c r="J44" s="86">
        <v>20</v>
      </c>
      <c r="K44" s="95">
        <f>SUM(H44:J44)</f>
        <v>20</v>
      </c>
    </row>
    <row r="45" spans="2:11" x14ac:dyDescent="0.25">
      <c r="B45" s="131">
        <f t="shared" si="0"/>
        <v>37</v>
      </c>
      <c r="C45" s="105" t="s">
        <v>253</v>
      </c>
      <c r="D45" s="125">
        <v>39721</v>
      </c>
      <c r="E45" s="116"/>
      <c r="F45" s="105" t="s">
        <v>254</v>
      </c>
      <c r="G45" s="105" t="s">
        <v>255</v>
      </c>
      <c r="H45" s="18"/>
      <c r="I45" s="19">
        <v>15</v>
      </c>
      <c r="J45" s="86"/>
      <c r="K45" s="95">
        <f>SUM(H45:J45)</f>
        <v>15</v>
      </c>
    </row>
    <row r="46" spans="2:11" x14ac:dyDescent="0.25">
      <c r="B46" s="131">
        <f t="shared" si="0"/>
        <v>38</v>
      </c>
      <c r="C46" s="108" t="s">
        <v>238</v>
      </c>
      <c r="D46" s="128">
        <v>39855</v>
      </c>
      <c r="E46" s="117" t="s">
        <v>31</v>
      </c>
      <c r="F46" s="108" t="s">
        <v>239</v>
      </c>
      <c r="G46" s="108" t="s">
        <v>240</v>
      </c>
      <c r="H46" s="18"/>
      <c r="I46" s="19">
        <v>15</v>
      </c>
      <c r="J46" s="86"/>
      <c r="K46" s="95">
        <f>SUM(H46:J46)</f>
        <v>15</v>
      </c>
    </row>
    <row r="47" spans="2:11" x14ac:dyDescent="0.25">
      <c r="B47" s="131">
        <f t="shared" si="0"/>
        <v>39</v>
      </c>
      <c r="C47" s="105" t="s">
        <v>256</v>
      </c>
      <c r="D47" s="125">
        <v>39533</v>
      </c>
      <c r="E47" s="116" t="s">
        <v>33</v>
      </c>
      <c r="F47" s="105" t="s">
        <v>257</v>
      </c>
      <c r="G47" s="105" t="s">
        <v>258</v>
      </c>
      <c r="H47" s="18"/>
      <c r="I47" s="19">
        <v>15</v>
      </c>
      <c r="J47" s="86"/>
      <c r="K47" s="95">
        <f>SUM(H47:J47)</f>
        <v>15</v>
      </c>
    </row>
    <row r="48" spans="2:11" x14ac:dyDescent="0.25">
      <c r="B48" s="131">
        <f t="shared" si="0"/>
        <v>40</v>
      </c>
      <c r="C48" s="105" t="s">
        <v>232</v>
      </c>
      <c r="D48" s="125">
        <v>39763</v>
      </c>
      <c r="E48" s="116"/>
      <c r="F48" s="105" t="s">
        <v>233</v>
      </c>
      <c r="G48" s="105" t="s">
        <v>234</v>
      </c>
      <c r="H48" s="18"/>
      <c r="I48" s="19">
        <v>15</v>
      </c>
      <c r="J48" s="86"/>
      <c r="K48" s="95">
        <f>SUM(H48:J48)</f>
        <v>15</v>
      </c>
    </row>
    <row r="49" spans="2:11" x14ac:dyDescent="0.25">
      <c r="B49" s="131">
        <f t="shared" si="0"/>
        <v>41</v>
      </c>
      <c r="C49" s="102" t="s">
        <v>177</v>
      </c>
      <c r="D49" s="122">
        <v>39449.291666666664</v>
      </c>
      <c r="E49" s="113" t="s">
        <v>64</v>
      </c>
      <c r="F49" s="102" t="s">
        <v>65</v>
      </c>
      <c r="G49" s="102" t="s">
        <v>68</v>
      </c>
      <c r="H49" s="18">
        <v>15</v>
      </c>
      <c r="I49" s="19"/>
      <c r="J49" s="86"/>
      <c r="K49" s="95">
        <f>SUM(H49:J49)</f>
        <v>15</v>
      </c>
    </row>
    <row r="50" spans="2:11" x14ac:dyDescent="0.25">
      <c r="B50" s="131">
        <f t="shared" si="0"/>
        <v>42</v>
      </c>
      <c r="C50" s="105" t="s">
        <v>212</v>
      </c>
      <c r="D50" s="125">
        <v>39903</v>
      </c>
      <c r="E50" s="116"/>
      <c r="F50" s="105" t="s">
        <v>88</v>
      </c>
      <c r="G50" s="105" t="s">
        <v>213</v>
      </c>
      <c r="H50" s="18"/>
      <c r="I50" s="19">
        <v>15</v>
      </c>
      <c r="J50" s="86"/>
      <c r="K50" s="95">
        <f>SUM(H50:J50)</f>
        <v>15</v>
      </c>
    </row>
    <row r="51" spans="2:11" x14ac:dyDescent="0.25">
      <c r="B51" s="131">
        <f t="shared" si="0"/>
        <v>43</v>
      </c>
      <c r="C51" s="106" t="s">
        <v>321</v>
      </c>
      <c r="D51" s="126">
        <v>40025</v>
      </c>
      <c r="E51" s="106" t="s">
        <v>36</v>
      </c>
      <c r="F51" s="106" t="s">
        <v>322</v>
      </c>
      <c r="G51" s="106" t="s">
        <v>323</v>
      </c>
      <c r="H51" s="24"/>
      <c r="I51" s="25"/>
      <c r="J51" s="88">
        <v>15</v>
      </c>
      <c r="K51" s="97">
        <f>SUM(H51:J51)</f>
        <v>15</v>
      </c>
    </row>
    <row r="52" spans="2:11" x14ac:dyDescent="0.25">
      <c r="B52" s="131">
        <f t="shared" si="0"/>
        <v>44</v>
      </c>
      <c r="C52" s="102" t="s">
        <v>194</v>
      </c>
      <c r="D52" s="122">
        <v>39461.291666666664</v>
      </c>
      <c r="E52" s="113" t="s">
        <v>64</v>
      </c>
      <c r="F52" s="102" t="s">
        <v>65</v>
      </c>
      <c r="G52" s="102" t="s">
        <v>195</v>
      </c>
      <c r="H52" s="18">
        <v>15</v>
      </c>
      <c r="I52" s="19"/>
      <c r="J52" s="86"/>
      <c r="K52" s="95">
        <f>SUM(H52:J52)</f>
        <v>15</v>
      </c>
    </row>
    <row r="53" spans="2:11" x14ac:dyDescent="0.25">
      <c r="B53" s="131">
        <f t="shared" si="0"/>
        <v>45</v>
      </c>
      <c r="C53" s="102" t="s">
        <v>150</v>
      </c>
      <c r="D53" s="122">
        <v>39746.333333333328</v>
      </c>
      <c r="E53" s="113"/>
      <c r="F53" s="102" t="s">
        <v>32</v>
      </c>
      <c r="G53" s="102" t="s">
        <v>151</v>
      </c>
      <c r="H53" s="18">
        <v>15</v>
      </c>
      <c r="I53" s="19"/>
      <c r="J53" s="86"/>
      <c r="K53" s="95">
        <f>SUM(H53:J53)</f>
        <v>15</v>
      </c>
    </row>
    <row r="54" spans="2:11" x14ac:dyDescent="0.25">
      <c r="B54" s="131">
        <f t="shared" si="0"/>
        <v>46</v>
      </c>
      <c r="C54" s="106" t="s">
        <v>312</v>
      </c>
      <c r="D54" s="126">
        <v>40095</v>
      </c>
      <c r="E54" s="106" t="s">
        <v>31</v>
      </c>
      <c r="F54" s="106" t="s">
        <v>268</v>
      </c>
      <c r="G54" s="106" t="s">
        <v>313</v>
      </c>
      <c r="H54" s="18"/>
      <c r="I54" s="19"/>
      <c r="J54" s="86">
        <v>15</v>
      </c>
      <c r="K54" s="95">
        <f>SUM(H54:J54)</f>
        <v>15</v>
      </c>
    </row>
    <row r="55" spans="2:11" x14ac:dyDescent="0.25">
      <c r="B55" s="131">
        <f t="shared" si="0"/>
        <v>47</v>
      </c>
      <c r="C55" s="105" t="s">
        <v>247</v>
      </c>
      <c r="D55" s="125">
        <v>39451</v>
      </c>
      <c r="E55" s="116"/>
      <c r="F55" s="105" t="s">
        <v>248</v>
      </c>
      <c r="G55" s="105" t="s">
        <v>249</v>
      </c>
      <c r="H55" s="18"/>
      <c r="I55" s="19">
        <v>15</v>
      </c>
      <c r="J55" s="86"/>
      <c r="K55" s="95">
        <f>SUM(H55:J55)</f>
        <v>15</v>
      </c>
    </row>
    <row r="56" spans="2:11" x14ac:dyDescent="0.25">
      <c r="B56" s="131">
        <f t="shared" si="0"/>
        <v>48</v>
      </c>
      <c r="C56" s="102" t="s">
        <v>203</v>
      </c>
      <c r="D56" s="122">
        <v>40100.375</v>
      </c>
      <c r="E56" s="113" t="s">
        <v>33</v>
      </c>
      <c r="F56" s="102" t="s">
        <v>204</v>
      </c>
      <c r="G56" s="102" t="s">
        <v>205</v>
      </c>
      <c r="H56" s="18">
        <v>15</v>
      </c>
      <c r="I56" s="19"/>
      <c r="J56" s="86"/>
      <c r="K56" s="95">
        <f>SUM(H56:J56)</f>
        <v>15</v>
      </c>
    </row>
    <row r="57" spans="2:11" x14ac:dyDescent="0.25">
      <c r="B57" s="131">
        <f t="shared" si="0"/>
        <v>49</v>
      </c>
      <c r="C57" s="106" t="s">
        <v>347</v>
      </c>
      <c r="D57" s="126">
        <v>40156</v>
      </c>
      <c r="E57" s="106" t="s">
        <v>33</v>
      </c>
      <c r="F57" s="106" t="s">
        <v>348</v>
      </c>
      <c r="G57" s="106" t="s">
        <v>349</v>
      </c>
      <c r="H57" s="24"/>
      <c r="I57" s="25"/>
      <c r="J57" s="88">
        <v>15</v>
      </c>
      <c r="K57" s="97">
        <f>SUM(H57:J57)</f>
        <v>15</v>
      </c>
    </row>
    <row r="58" spans="2:11" x14ac:dyDescent="0.25">
      <c r="B58" s="131">
        <f t="shared" si="0"/>
        <v>50</v>
      </c>
      <c r="C58" s="106" t="s">
        <v>343</v>
      </c>
      <c r="D58" s="126">
        <v>40016</v>
      </c>
      <c r="E58" s="106"/>
      <c r="F58" s="106" t="s">
        <v>344</v>
      </c>
      <c r="G58" s="106" t="s">
        <v>345</v>
      </c>
      <c r="H58" s="24"/>
      <c r="I58" s="25"/>
      <c r="J58" s="88">
        <v>10</v>
      </c>
      <c r="K58" s="97">
        <f>SUM(H58:J58)</f>
        <v>10</v>
      </c>
    </row>
    <row r="59" spans="2:11" x14ac:dyDescent="0.25">
      <c r="B59" s="131">
        <f t="shared" si="0"/>
        <v>51</v>
      </c>
      <c r="C59" s="102" t="s">
        <v>173</v>
      </c>
      <c r="D59" s="122">
        <v>39704.333333333328</v>
      </c>
      <c r="E59" s="113" t="s">
        <v>33</v>
      </c>
      <c r="F59" s="102" t="s">
        <v>174</v>
      </c>
      <c r="G59" s="102" t="s">
        <v>175</v>
      </c>
      <c r="H59" s="18">
        <v>10</v>
      </c>
      <c r="I59" s="19"/>
      <c r="J59" s="86"/>
      <c r="K59" s="95">
        <f>SUM(H59:J59)</f>
        <v>10</v>
      </c>
    </row>
    <row r="60" spans="2:11" x14ac:dyDescent="0.25">
      <c r="B60" s="131">
        <f t="shared" si="0"/>
        <v>52</v>
      </c>
      <c r="C60" s="102" t="s">
        <v>206</v>
      </c>
      <c r="D60" s="122">
        <v>39886.375</v>
      </c>
      <c r="E60" s="113"/>
      <c r="F60" s="102" t="s">
        <v>40</v>
      </c>
      <c r="G60" s="102" t="s">
        <v>207</v>
      </c>
      <c r="H60" s="18">
        <v>10</v>
      </c>
      <c r="I60" s="19"/>
      <c r="J60" s="86"/>
      <c r="K60" s="95">
        <f>SUM(H60:J60)</f>
        <v>10</v>
      </c>
    </row>
    <row r="61" spans="2:11" x14ac:dyDescent="0.25">
      <c r="B61" s="131">
        <f t="shared" si="0"/>
        <v>53</v>
      </c>
      <c r="C61" s="102" t="s">
        <v>189</v>
      </c>
      <c r="D61" s="122">
        <v>39665.333333333328</v>
      </c>
      <c r="E61" s="113"/>
      <c r="F61" s="102" t="s">
        <v>129</v>
      </c>
      <c r="G61" s="102" t="s">
        <v>190</v>
      </c>
      <c r="H61" s="18">
        <v>0</v>
      </c>
      <c r="I61" s="19"/>
      <c r="J61" s="86">
        <v>10</v>
      </c>
      <c r="K61" s="95">
        <f>SUM(H61:J61)</f>
        <v>10</v>
      </c>
    </row>
    <row r="62" spans="2:11" x14ac:dyDescent="0.25">
      <c r="B62" s="131">
        <f t="shared" si="0"/>
        <v>54</v>
      </c>
      <c r="C62" s="105" t="s">
        <v>227</v>
      </c>
      <c r="D62" s="125">
        <v>40159</v>
      </c>
      <c r="E62" s="116"/>
      <c r="F62" s="105" t="s">
        <v>228</v>
      </c>
      <c r="G62" s="105" t="s">
        <v>229</v>
      </c>
      <c r="H62" s="18"/>
      <c r="I62" s="19">
        <v>10</v>
      </c>
      <c r="J62" s="86"/>
      <c r="K62" s="95">
        <f>SUM(H62:J62)</f>
        <v>10</v>
      </c>
    </row>
    <row r="63" spans="2:11" x14ac:dyDescent="0.25">
      <c r="B63" s="131">
        <f t="shared" si="0"/>
        <v>55</v>
      </c>
      <c r="C63" s="106" t="s">
        <v>335</v>
      </c>
      <c r="D63" s="126">
        <v>39850</v>
      </c>
      <c r="E63" s="106" t="s">
        <v>31</v>
      </c>
      <c r="F63" s="106" t="s">
        <v>336</v>
      </c>
      <c r="G63" s="106" t="s">
        <v>337</v>
      </c>
      <c r="H63" s="18"/>
      <c r="I63" s="19"/>
      <c r="J63" s="86">
        <v>10</v>
      </c>
      <c r="K63" s="95">
        <f>SUM(H63:J63)</f>
        <v>10</v>
      </c>
    </row>
    <row r="64" spans="2:11" x14ac:dyDescent="0.25">
      <c r="B64" s="131">
        <f t="shared" si="0"/>
        <v>56</v>
      </c>
      <c r="C64" s="106" t="s">
        <v>325</v>
      </c>
      <c r="D64" s="126">
        <v>39679</v>
      </c>
      <c r="E64" s="106" t="s">
        <v>33</v>
      </c>
      <c r="F64" s="106" t="s">
        <v>326</v>
      </c>
      <c r="G64" s="106" t="s">
        <v>327</v>
      </c>
      <c r="H64" s="24"/>
      <c r="I64" s="25"/>
      <c r="J64" s="88">
        <v>10</v>
      </c>
      <c r="K64" s="97">
        <f>SUM(H64:J64)</f>
        <v>10</v>
      </c>
    </row>
    <row r="65" spans="2:11" x14ac:dyDescent="0.25">
      <c r="B65" s="131">
        <f t="shared" ref="B65:B81" si="1">1+B64</f>
        <v>57</v>
      </c>
      <c r="C65" s="102" t="s">
        <v>198</v>
      </c>
      <c r="D65" s="122">
        <v>39876.375</v>
      </c>
      <c r="E65" s="113"/>
      <c r="F65" s="102" t="s">
        <v>34</v>
      </c>
      <c r="G65" s="102" t="s">
        <v>199</v>
      </c>
      <c r="H65" s="18">
        <v>10</v>
      </c>
      <c r="I65" s="19"/>
      <c r="J65" s="86"/>
      <c r="K65" s="95">
        <f>SUM(H65:J65)</f>
        <v>10</v>
      </c>
    </row>
    <row r="66" spans="2:11" x14ac:dyDescent="0.25">
      <c r="B66" s="131">
        <f t="shared" si="1"/>
        <v>58</v>
      </c>
      <c r="C66" s="105" t="s">
        <v>259</v>
      </c>
      <c r="D66" s="125">
        <v>39888</v>
      </c>
      <c r="E66" s="116"/>
      <c r="F66" s="105" t="s">
        <v>260</v>
      </c>
      <c r="G66" s="105" t="s">
        <v>261</v>
      </c>
      <c r="H66" s="18"/>
      <c r="I66" s="19">
        <v>10</v>
      </c>
      <c r="J66" s="86"/>
      <c r="K66" s="95">
        <f>SUM(H66:J66)</f>
        <v>10</v>
      </c>
    </row>
    <row r="67" spans="2:11" x14ac:dyDescent="0.25">
      <c r="B67" s="131">
        <f t="shared" si="1"/>
        <v>59</v>
      </c>
      <c r="C67" s="102" t="s">
        <v>178</v>
      </c>
      <c r="D67" s="122">
        <v>39702.333333333328</v>
      </c>
      <c r="E67" s="113"/>
      <c r="F67" s="102" t="s">
        <v>32</v>
      </c>
      <c r="G67" s="102" t="s">
        <v>151</v>
      </c>
      <c r="H67" s="18">
        <v>10</v>
      </c>
      <c r="I67" s="19"/>
      <c r="J67" s="86"/>
      <c r="K67" s="95">
        <f>SUM(H67:J67)</f>
        <v>10</v>
      </c>
    </row>
    <row r="68" spans="2:11" x14ac:dyDescent="0.25">
      <c r="B68" s="131">
        <f t="shared" si="1"/>
        <v>60</v>
      </c>
      <c r="C68" s="105" t="s">
        <v>214</v>
      </c>
      <c r="D68" s="125">
        <v>39604</v>
      </c>
      <c r="E68" s="116"/>
      <c r="F68" s="105" t="s">
        <v>88</v>
      </c>
      <c r="G68" s="105" t="s">
        <v>215</v>
      </c>
      <c r="H68" s="18"/>
      <c r="I68" s="19">
        <v>10</v>
      </c>
      <c r="J68" s="86"/>
      <c r="K68" s="95">
        <f>SUM(H68:J68)</f>
        <v>10</v>
      </c>
    </row>
    <row r="69" spans="2:11" x14ac:dyDescent="0.25">
      <c r="B69" s="131">
        <f t="shared" si="1"/>
        <v>61</v>
      </c>
      <c r="C69" s="102" t="s">
        <v>165</v>
      </c>
      <c r="D69" s="122">
        <v>40059.333333333328</v>
      </c>
      <c r="E69" s="113"/>
      <c r="F69" s="102" t="s">
        <v>166</v>
      </c>
      <c r="G69" s="102" t="s">
        <v>167</v>
      </c>
      <c r="H69" s="18">
        <v>10</v>
      </c>
      <c r="I69" s="19"/>
      <c r="J69" s="86"/>
      <c r="K69" s="95">
        <f>SUM(H69:J69)</f>
        <v>10</v>
      </c>
    </row>
    <row r="70" spans="2:11" x14ac:dyDescent="0.25">
      <c r="B70" s="131">
        <f t="shared" si="1"/>
        <v>62</v>
      </c>
      <c r="C70" s="105" t="s">
        <v>230</v>
      </c>
      <c r="D70" s="125">
        <v>40046</v>
      </c>
      <c r="E70" s="116"/>
      <c r="F70" s="105" t="s">
        <v>88</v>
      </c>
      <c r="G70" s="105" t="s">
        <v>215</v>
      </c>
      <c r="H70" s="18"/>
      <c r="I70" s="19">
        <v>10</v>
      </c>
      <c r="J70" s="86"/>
      <c r="K70" s="95">
        <f>SUM(H70:J70)</f>
        <v>10</v>
      </c>
    </row>
    <row r="71" spans="2:11" x14ac:dyDescent="0.25">
      <c r="B71" s="131">
        <f t="shared" si="1"/>
        <v>63</v>
      </c>
      <c r="C71" s="106" t="s">
        <v>338</v>
      </c>
      <c r="D71" s="126">
        <v>39835</v>
      </c>
      <c r="E71" s="106" t="s">
        <v>36</v>
      </c>
      <c r="F71" s="106" t="s">
        <v>322</v>
      </c>
      <c r="G71" s="106" t="s">
        <v>323</v>
      </c>
      <c r="H71" s="24"/>
      <c r="I71" s="25"/>
      <c r="J71" s="88">
        <v>10</v>
      </c>
      <c r="K71" s="97">
        <f>SUM(H71:J71)</f>
        <v>10</v>
      </c>
    </row>
    <row r="72" spans="2:11" x14ac:dyDescent="0.25">
      <c r="B72" s="131">
        <f t="shared" si="1"/>
        <v>64</v>
      </c>
      <c r="C72" s="105" t="s">
        <v>251</v>
      </c>
      <c r="D72" s="125">
        <v>39714</v>
      </c>
      <c r="E72" s="116" t="s">
        <v>33</v>
      </c>
      <c r="F72" s="105" t="s">
        <v>228</v>
      </c>
      <c r="G72" s="105" t="s">
        <v>252</v>
      </c>
      <c r="H72" s="18"/>
      <c r="I72" s="19">
        <v>10</v>
      </c>
      <c r="J72" s="86"/>
      <c r="K72" s="95">
        <f>SUM(H72:J72)</f>
        <v>10</v>
      </c>
    </row>
    <row r="73" spans="2:11" x14ac:dyDescent="0.25">
      <c r="B73" s="131">
        <f t="shared" si="1"/>
        <v>65</v>
      </c>
      <c r="C73" s="102" t="s">
        <v>200</v>
      </c>
      <c r="D73" s="122">
        <v>39637.333333333328</v>
      </c>
      <c r="E73" s="113" t="s">
        <v>33</v>
      </c>
      <c r="F73" s="102" t="s">
        <v>27</v>
      </c>
      <c r="G73" s="102" t="s">
        <v>98</v>
      </c>
      <c r="H73" s="18">
        <v>10</v>
      </c>
      <c r="I73" s="19"/>
      <c r="J73" s="86"/>
      <c r="K73" s="95">
        <f>SUM(H73:J73)</f>
        <v>10</v>
      </c>
    </row>
    <row r="74" spans="2:11" x14ac:dyDescent="0.25">
      <c r="B74" s="131">
        <f t="shared" si="1"/>
        <v>66</v>
      </c>
      <c r="C74" s="105" t="s">
        <v>216</v>
      </c>
      <c r="D74" s="125">
        <v>39933</v>
      </c>
      <c r="E74" s="116"/>
      <c r="F74" s="105" t="s">
        <v>217</v>
      </c>
      <c r="G74" s="105" t="s">
        <v>218</v>
      </c>
      <c r="H74" s="18"/>
      <c r="I74" s="19">
        <v>10</v>
      </c>
      <c r="J74" s="86"/>
      <c r="K74" s="95">
        <f>SUM(H74:J74)</f>
        <v>10</v>
      </c>
    </row>
    <row r="75" spans="2:11" x14ac:dyDescent="0.25">
      <c r="B75" s="131">
        <f t="shared" si="1"/>
        <v>67</v>
      </c>
      <c r="C75" s="105" t="s">
        <v>241</v>
      </c>
      <c r="D75" s="125">
        <v>39640</v>
      </c>
      <c r="E75" s="116"/>
      <c r="F75" s="105" t="s">
        <v>225</v>
      </c>
      <c r="G75" s="105" t="s">
        <v>242</v>
      </c>
      <c r="H75" s="18"/>
      <c r="I75" s="19">
        <v>10</v>
      </c>
      <c r="J75" s="86"/>
      <c r="K75" s="95">
        <f>SUM(H75:J75)</f>
        <v>10</v>
      </c>
    </row>
    <row r="76" spans="2:11" x14ac:dyDescent="0.25">
      <c r="B76" s="131">
        <f t="shared" si="1"/>
        <v>68</v>
      </c>
      <c r="C76" s="106" t="s">
        <v>354</v>
      </c>
      <c r="D76" s="126">
        <v>39753</v>
      </c>
      <c r="E76" s="106"/>
      <c r="F76" s="106" t="s">
        <v>355</v>
      </c>
      <c r="G76" s="106"/>
      <c r="H76" s="18"/>
      <c r="I76" s="19"/>
      <c r="J76" s="86">
        <v>10</v>
      </c>
      <c r="K76" s="95">
        <f>SUM(H76:J76)</f>
        <v>10</v>
      </c>
    </row>
    <row r="77" spans="2:11" x14ac:dyDescent="0.25">
      <c r="B77" s="131">
        <f t="shared" si="1"/>
        <v>69</v>
      </c>
      <c r="C77" s="102" t="s">
        <v>154</v>
      </c>
      <c r="D77" s="122">
        <v>39986.333333333328</v>
      </c>
      <c r="E77" s="113" t="s">
        <v>33</v>
      </c>
      <c r="F77" s="102" t="s">
        <v>155</v>
      </c>
      <c r="G77" s="102" t="s">
        <v>156</v>
      </c>
      <c r="H77" s="18">
        <v>0</v>
      </c>
      <c r="I77" s="19"/>
      <c r="J77" s="86">
        <v>0</v>
      </c>
      <c r="K77" s="95">
        <f>SUM(H77:J77)</f>
        <v>0</v>
      </c>
    </row>
    <row r="78" spans="2:11" x14ac:dyDescent="0.25">
      <c r="B78" s="131">
        <f t="shared" si="1"/>
        <v>70</v>
      </c>
      <c r="C78" s="105" t="s">
        <v>235</v>
      </c>
      <c r="D78" s="125">
        <v>39511</v>
      </c>
      <c r="E78" s="116" t="s">
        <v>33</v>
      </c>
      <c r="F78" s="105" t="s">
        <v>55</v>
      </c>
      <c r="G78" s="105" t="s">
        <v>236</v>
      </c>
      <c r="H78" s="18"/>
      <c r="I78" s="19">
        <v>0</v>
      </c>
      <c r="J78" s="86"/>
      <c r="K78" s="95">
        <f>SUM(H78:J78)</f>
        <v>0</v>
      </c>
    </row>
    <row r="79" spans="2:11" x14ac:dyDescent="0.25">
      <c r="B79" s="131">
        <f t="shared" si="1"/>
        <v>71</v>
      </c>
      <c r="C79" s="106" t="s">
        <v>315</v>
      </c>
      <c r="D79" s="126">
        <v>39950</v>
      </c>
      <c r="E79" s="106"/>
      <c r="F79" s="106" t="s">
        <v>316</v>
      </c>
      <c r="G79" s="106" t="s">
        <v>317</v>
      </c>
      <c r="H79" s="18"/>
      <c r="I79" s="19"/>
      <c r="J79" s="86">
        <v>0</v>
      </c>
      <c r="K79" s="95">
        <f>SUM(H79:J79)</f>
        <v>0</v>
      </c>
    </row>
    <row r="80" spans="2:11" x14ac:dyDescent="0.25">
      <c r="B80" s="131">
        <f t="shared" si="1"/>
        <v>72</v>
      </c>
      <c r="C80" s="102" t="s">
        <v>188</v>
      </c>
      <c r="D80" s="122">
        <v>39869.416666666664</v>
      </c>
      <c r="E80" s="113"/>
      <c r="F80" s="102" t="s">
        <v>88</v>
      </c>
      <c r="G80" s="104" t="s">
        <v>432</v>
      </c>
      <c r="H80" s="18">
        <v>0</v>
      </c>
      <c r="I80" s="19"/>
      <c r="J80" s="86"/>
      <c r="K80" s="95">
        <f>SUM(H80:J80)</f>
        <v>0</v>
      </c>
    </row>
    <row r="81" spans="2:11" ht="15.75" thickBot="1" x14ac:dyDescent="0.3">
      <c r="B81" s="132">
        <f t="shared" si="1"/>
        <v>73</v>
      </c>
      <c r="C81" s="109" t="s">
        <v>179</v>
      </c>
      <c r="D81" s="129">
        <v>39871.416666666664</v>
      </c>
      <c r="E81" s="118"/>
      <c r="F81" s="109" t="s">
        <v>88</v>
      </c>
      <c r="G81" s="104" t="s">
        <v>432</v>
      </c>
      <c r="H81" s="89">
        <v>0</v>
      </c>
      <c r="I81" s="90"/>
      <c r="J81" s="91"/>
      <c r="K81" s="98">
        <f>SUM(H81:J81)</f>
        <v>0</v>
      </c>
    </row>
  </sheetData>
  <sortState ref="C8:K81">
    <sortCondition descending="1" ref="K8:K81"/>
  </sortState>
  <mergeCells count="4">
    <mergeCell ref="B2:K2"/>
    <mergeCell ref="B3:K3"/>
    <mergeCell ref="B4:K4"/>
    <mergeCell ref="H7:K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6"/>
  <sheetViews>
    <sheetView tabSelected="1" workbookViewId="0">
      <selection activeCell="C28" sqref="C28"/>
    </sheetView>
  </sheetViews>
  <sheetFormatPr defaultRowHeight="12.75" x14ac:dyDescent="0.2"/>
  <cols>
    <col min="1" max="1" width="9.140625" style="143"/>
    <col min="2" max="2" width="7.7109375" style="143" bestFit="1" customWidth="1"/>
    <col min="3" max="3" width="40.7109375" style="143" customWidth="1"/>
    <col min="4" max="4" width="5.5703125" style="143" bestFit="1" customWidth="1"/>
    <col min="5" max="5" width="7.5703125" style="143" bestFit="1" customWidth="1"/>
    <col min="6" max="6" width="38.85546875" style="143" customWidth="1"/>
    <col min="7" max="7" width="44.42578125" style="143" bestFit="1" customWidth="1"/>
    <col min="8" max="11" width="9.28515625" style="143" bestFit="1" customWidth="1"/>
    <col min="12" max="16384" width="9.140625" style="143"/>
  </cols>
  <sheetData>
    <row r="3" spans="2:12" x14ac:dyDescent="0.2">
      <c r="B3" s="142" t="s">
        <v>423</v>
      </c>
      <c r="C3" s="142"/>
      <c r="D3" s="142"/>
      <c r="E3" s="142"/>
      <c r="F3" s="142"/>
      <c r="G3" s="142"/>
      <c r="H3" s="142"/>
      <c r="I3" s="142"/>
      <c r="J3" s="142"/>
      <c r="K3" s="142"/>
    </row>
    <row r="4" spans="2:12" x14ac:dyDescent="0.2">
      <c r="B4" s="142" t="s">
        <v>10</v>
      </c>
      <c r="C4" s="142"/>
      <c r="D4" s="142"/>
      <c r="E4" s="142"/>
      <c r="F4" s="142"/>
      <c r="G4" s="142"/>
      <c r="H4" s="142"/>
      <c r="I4" s="142"/>
      <c r="J4" s="142"/>
      <c r="K4" s="142"/>
    </row>
    <row r="5" spans="2:12" ht="13.5" thickBot="1" x14ac:dyDescent="0.25">
      <c r="B5" s="144" t="s">
        <v>44</v>
      </c>
      <c r="C5" s="144"/>
      <c r="D5" s="144"/>
      <c r="E5" s="144"/>
      <c r="F5" s="144"/>
      <c r="G5" s="144"/>
      <c r="H5" s="144"/>
      <c r="I5" s="144"/>
      <c r="J5" s="144"/>
      <c r="K5" s="144"/>
    </row>
    <row r="6" spans="2:12" ht="13.5" thickBot="1" x14ac:dyDescent="0.25">
      <c r="B6" s="145"/>
    </row>
    <row r="7" spans="2:12" x14ac:dyDescent="0.2">
      <c r="B7" s="146"/>
    </row>
    <row r="8" spans="2:12" ht="13.5" thickBot="1" x14ac:dyDescent="0.25">
      <c r="B8" s="146"/>
    </row>
    <row r="9" spans="2:12" ht="13.5" thickBot="1" x14ac:dyDescent="0.25">
      <c r="H9" s="147" t="s">
        <v>4</v>
      </c>
      <c r="I9" s="148"/>
      <c r="J9" s="148"/>
      <c r="K9" s="149"/>
    </row>
    <row r="10" spans="2:12" ht="13.5" thickBot="1" x14ac:dyDescent="0.25">
      <c r="B10" s="150" t="s">
        <v>422</v>
      </c>
      <c r="C10" s="151" t="s">
        <v>45</v>
      </c>
      <c r="D10" s="152" t="s">
        <v>2</v>
      </c>
      <c r="E10" s="151" t="s">
        <v>29</v>
      </c>
      <c r="F10" s="151" t="s">
        <v>1</v>
      </c>
      <c r="G10" s="152" t="s">
        <v>3</v>
      </c>
      <c r="H10" s="153" t="s">
        <v>5</v>
      </c>
      <c r="I10" s="154" t="s">
        <v>6</v>
      </c>
      <c r="J10" s="153" t="s">
        <v>7</v>
      </c>
      <c r="K10" s="153" t="s">
        <v>8</v>
      </c>
      <c r="L10" s="155" t="s">
        <v>0</v>
      </c>
    </row>
    <row r="11" spans="2:12" x14ac:dyDescent="0.2">
      <c r="B11" s="156">
        <v>1</v>
      </c>
      <c r="C11" s="157" t="s">
        <v>46</v>
      </c>
      <c r="D11" s="158">
        <v>39692.333333333328</v>
      </c>
      <c r="E11" s="159" t="s">
        <v>31</v>
      </c>
      <c r="F11" s="160" t="s">
        <v>43</v>
      </c>
      <c r="G11" s="160" t="s">
        <v>47</v>
      </c>
      <c r="H11" s="74">
        <v>30</v>
      </c>
      <c r="I11" s="75">
        <v>30</v>
      </c>
      <c r="J11" s="83">
        <v>30</v>
      </c>
      <c r="K11" s="92">
        <f>SUM(H11:J11)</f>
        <v>90</v>
      </c>
      <c r="L11" s="161" t="s">
        <v>427</v>
      </c>
    </row>
    <row r="12" spans="2:12" x14ac:dyDescent="0.2">
      <c r="B12" s="162">
        <f>1+B11</f>
        <v>2</v>
      </c>
      <c r="C12" s="138" t="s">
        <v>61</v>
      </c>
      <c r="D12" s="139">
        <v>39692.333333333328</v>
      </c>
      <c r="E12" s="140" t="s">
        <v>31</v>
      </c>
      <c r="F12" s="141" t="s">
        <v>43</v>
      </c>
      <c r="G12" s="141" t="s">
        <v>47</v>
      </c>
      <c r="H12" s="69">
        <v>30</v>
      </c>
      <c r="I12" s="70">
        <v>30</v>
      </c>
      <c r="J12" s="84">
        <v>30</v>
      </c>
      <c r="K12" s="93">
        <f>SUM(H12:J12)</f>
        <v>90</v>
      </c>
      <c r="L12" s="163" t="s">
        <v>427</v>
      </c>
    </row>
    <row r="13" spans="2:12" x14ac:dyDescent="0.2">
      <c r="B13" s="162">
        <f t="shared" ref="B13:B76" si="0">1+B12</f>
        <v>3</v>
      </c>
      <c r="C13" s="138" t="s">
        <v>74</v>
      </c>
      <c r="D13" s="139">
        <v>39457.333333333328</v>
      </c>
      <c r="E13" s="140" t="s">
        <v>31</v>
      </c>
      <c r="F13" s="141" t="s">
        <v>43</v>
      </c>
      <c r="G13" s="141" t="s">
        <v>47</v>
      </c>
      <c r="H13" s="69">
        <v>30</v>
      </c>
      <c r="I13" s="70">
        <v>30</v>
      </c>
      <c r="J13" s="84">
        <v>20</v>
      </c>
      <c r="K13" s="93">
        <f>SUM(H13:J13)</f>
        <v>80</v>
      </c>
      <c r="L13" s="163" t="s">
        <v>434</v>
      </c>
    </row>
    <row r="14" spans="2:12" ht="13.5" thickBot="1" x14ac:dyDescent="0.25">
      <c r="B14" s="162">
        <f t="shared" si="0"/>
        <v>4</v>
      </c>
      <c r="C14" s="164" t="s">
        <v>116</v>
      </c>
      <c r="D14" s="165">
        <v>39479.375</v>
      </c>
      <c r="E14" s="166" t="s">
        <v>31</v>
      </c>
      <c r="F14" s="167" t="s">
        <v>296</v>
      </c>
      <c r="G14" s="167" t="s">
        <v>117</v>
      </c>
      <c r="H14" s="76">
        <v>30</v>
      </c>
      <c r="I14" s="77">
        <v>30</v>
      </c>
      <c r="J14" s="85">
        <v>20</v>
      </c>
      <c r="K14" s="94">
        <f>SUM(H14:J14)</f>
        <v>80</v>
      </c>
      <c r="L14" s="168" t="s">
        <v>434</v>
      </c>
    </row>
    <row r="15" spans="2:12" x14ac:dyDescent="0.2">
      <c r="B15" s="162">
        <f t="shared" si="0"/>
        <v>5</v>
      </c>
      <c r="C15" s="169" t="s">
        <v>138</v>
      </c>
      <c r="D15" s="170">
        <v>39566</v>
      </c>
      <c r="E15" s="171" t="s">
        <v>31</v>
      </c>
      <c r="F15" s="169" t="s">
        <v>43</v>
      </c>
      <c r="G15" s="169" t="s">
        <v>47</v>
      </c>
      <c r="H15" s="72">
        <v>30</v>
      </c>
      <c r="I15" s="73">
        <v>30</v>
      </c>
      <c r="J15" s="87">
        <v>15</v>
      </c>
      <c r="K15" s="96">
        <f>SUM(H15:J15)</f>
        <v>75</v>
      </c>
      <c r="L15" s="172" t="s">
        <v>435</v>
      </c>
    </row>
    <row r="16" spans="2:12" x14ac:dyDescent="0.2">
      <c r="B16" s="162">
        <f t="shared" si="0"/>
        <v>6</v>
      </c>
      <c r="C16" s="133" t="s">
        <v>95</v>
      </c>
      <c r="D16" s="134">
        <v>39512.375</v>
      </c>
      <c r="E16" s="136" t="s">
        <v>33</v>
      </c>
      <c r="F16" s="133" t="s">
        <v>59</v>
      </c>
      <c r="G16" s="133" t="s">
        <v>96</v>
      </c>
      <c r="H16" s="18">
        <v>30</v>
      </c>
      <c r="I16" s="19">
        <v>20</v>
      </c>
      <c r="J16" s="86">
        <v>15</v>
      </c>
      <c r="K16" s="95">
        <f>SUM(H16:J16)</f>
        <v>65</v>
      </c>
      <c r="L16" s="172" t="s">
        <v>430</v>
      </c>
    </row>
    <row r="17" spans="2:12" x14ac:dyDescent="0.2">
      <c r="B17" s="162">
        <f t="shared" si="0"/>
        <v>7</v>
      </c>
      <c r="C17" s="133" t="s">
        <v>106</v>
      </c>
      <c r="D17" s="134">
        <v>39562.333333333328</v>
      </c>
      <c r="E17" s="136" t="s">
        <v>31</v>
      </c>
      <c r="F17" s="133" t="s">
        <v>43</v>
      </c>
      <c r="G17" s="133" t="s">
        <v>47</v>
      </c>
      <c r="H17" s="18">
        <v>30</v>
      </c>
      <c r="I17" s="19">
        <v>30</v>
      </c>
      <c r="J17" s="86"/>
      <c r="K17" s="95">
        <f>SUM(H17:J17)</f>
        <v>60</v>
      </c>
      <c r="L17" s="172" t="s">
        <v>431</v>
      </c>
    </row>
    <row r="18" spans="2:12" ht="13.5" thickBot="1" x14ac:dyDescent="0.25">
      <c r="B18" s="162">
        <f t="shared" si="0"/>
        <v>8</v>
      </c>
      <c r="C18" s="133" t="s">
        <v>85</v>
      </c>
      <c r="D18" s="134">
        <v>39531.375</v>
      </c>
      <c r="E18" s="136" t="s">
        <v>31</v>
      </c>
      <c r="F18" s="133" t="s">
        <v>77</v>
      </c>
      <c r="G18" s="133" t="s">
        <v>78</v>
      </c>
      <c r="H18" s="18">
        <v>30</v>
      </c>
      <c r="I18" s="19">
        <v>15</v>
      </c>
      <c r="J18" s="86">
        <v>15</v>
      </c>
      <c r="K18" s="95">
        <f>SUM(H18:J18)</f>
        <v>60</v>
      </c>
      <c r="L18" s="173" t="s">
        <v>436</v>
      </c>
    </row>
    <row r="19" spans="2:12" x14ac:dyDescent="0.2">
      <c r="B19" s="162">
        <f t="shared" si="0"/>
        <v>9</v>
      </c>
      <c r="C19" s="133" t="s">
        <v>110</v>
      </c>
      <c r="D19" s="174">
        <v>39584.333333333328</v>
      </c>
      <c r="E19" s="175" t="s">
        <v>31</v>
      </c>
      <c r="F19" s="176" t="s">
        <v>111</v>
      </c>
      <c r="G19" s="176" t="s">
        <v>433</v>
      </c>
      <c r="H19" s="18">
        <v>15</v>
      </c>
      <c r="I19" s="19">
        <v>20</v>
      </c>
      <c r="J19" s="86">
        <v>20</v>
      </c>
      <c r="K19" s="95">
        <f>SUM(H19:J19)</f>
        <v>55</v>
      </c>
    </row>
    <row r="20" spans="2:12" x14ac:dyDescent="0.2">
      <c r="B20" s="162">
        <f t="shared" si="0"/>
        <v>10</v>
      </c>
      <c r="C20" s="133" t="s">
        <v>128</v>
      </c>
      <c r="D20" s="134">
        <v>39631.333333333328</v>
      </c>
      <c r="E20" s="136" t="s">
        <v>33</v>
      </c>
      <c r="F20" s="133" t="s">
        <v>129</v>
      </c>
      <c r="G20" s="133" t="s">
        <v>130</v>
      </c>
      <c r="H20" s="18">
        <v>20</v>
      </c>
      <c r="I20" s="19">
        <v>15</v>
      </c>
      <c r="J20" s="86">
        <v>20</v>
      </c>
      <c r="K20" s="95">
        <f>SUM(H20:J20)</f>
        <v>55</v>
      </c>
    </row>
    <row r="21" spans="2:12" x14ac:dyDescent="0.2">
      <c r="B21" s="162">
        <f t="shared" si="0"/>
        <v>11</v>
      </c>
      <c r="C21" s="133" t="s">
        <v>126</v>
      </c>
      <c r="D21" s="134">
        <v>39962.333333333328</v>
      </c>
      <c r="E21" s="136" t="s">
        <v>33</v>
      </c>
      <c r="F21" s="133" t="s">
        <v>42</v>
      </c>
      <c r="G21" s="133" t="s">
        <v>127</v>
      </c>
      <c r="H21" s="18">
        <v>30</v>
      </c>
      <c r="I21" s="19">
        <v>20</v>
      </c>
      <c r="J21" s="86"/>
      <c r="K21" s="95">
        <f>SUM(H21:J21)</f>
        <v>50</v>
      </c>
    </row>
    <row r="22" spans="2:12" x14ac:dyDescent="0.2">
      <c r="B22" s="162">
        <f t="shared" si="0"/>
        <v>12</v>
      </c>
      <c r="C22" s="133" t="s">
        <v>76</v>
      </c>
      <c r="D22" s="134">
        <v>39643.333333333328</v>
      </c>
      <c r="E22" s="136"/>
      <c r="F22" s="133" t="s">
        <v>77</v>
      </c>
      <c r="G22" s="133" t="s">
        <v>78</v>
      </c>
      <c r="H22" s="18">
        <v>15</v>
      </c>
      <c r="I22" s="19">
        <v>20</v>
      </c>
      <c r="J22" s="86">
        <v>15</v>
      </c>
      <c r="K22" s="95">
        <f>SUM(H22:J22)</f>
        <v>50</v>
      </c>
    </row>
    <row r="23" spans="2:12" x14ac:dyDescent="0.2">
      <c r="B23" s="162">
        <f t="shared" si="0"/>
        <v>13</v>
      </c>
      <c r="C23" s="133" t="s">
        <v>139</v>
      </c>
      <c r="D23" s="134">
        <v>39848.375</v>
      </c>
      <c r="E23" s="136"/>
      <c r="F23" s="133" t="s">
        <v>77</v>
      </c>
      <c r="G23" s="133" t="s">
        <v>78</v>
      </c>
      <c r="H23" s="18">
        <v>20</v>
      </c>
      <c r="I23" s="19">
        <v>30</v>
      </c>
      <c r="J23" s="86"/>
      <c r="K23" s="95">
        <f>SUM(H23:J23)</f>
        <v>50</v>
      </c>
    </row>
    <row r="24" spans="2:12" x14ac:dyDescent="0.2">
      <c r="B24" s="162">
        <f t="shared" si="0"/>
        <v>14</v>
      </c>
      <c r="C24" s="133" t="s">
        <v>75</v>
      </c>
      <c r="D24" s="134">
        <v>39726.333333333328</v>
      </c>
      <c r="E24" s="136" t="s">
        <v>31</v>
      </c>
      <c r="F24" s="133" t="s">
        <v>43</v>
      </c>
      <c r="G24" s="133" t="s">
        <v>47</v>
      </c>
      <c r="H24" s="18">
        <v>20</v>
      </c>
      <c r="I24" s="19">
        <v>20</v>
      </c>
      <c r="J24" s="86">
        <v>10</v>
      </c>
      <c r="K24" s="95">
        <f>SUM(H24:J24)</f>
        <v>50</v>
      </c>
    </row>
    <row r="25" spans="2:12" x14ac:dyDescent="0.2">
      <c r="B25" s="162">
        <f t="shared" si="0"/>
        <v>15</v>
      </c>
      <c r="C25" s="106" t="s">
        <v>267</v>
      </c>
      <c r="D25" s="135">
        <v>40022</v>
      </c>
      <c r="E25" s="137"/>
      <c r="F25" s="106" t="s">
        <v>268</v>
      </c>
      <c r="G25" s="106" t="s">
        <v>269</v>
      </c>
      <c r="H25" s="18"/>
      <c r="I25" s="19">
        <v>20</v>
      </c>
      <c r="J25" s="86">
        <v>30</v>
      </c>
      <c r="K25" s="95">
        <f>SUM(H25:J25)</f>
        <v>50</v>
      </c>
    </row>
    <row r="26" spans="2:12" x14ac:dyDescent="0.2">
      <c r="B26" s="162">
        <f t="shared" si="0"/>
        <v>16</v>
      </c>
      <c r="C26" s="133" t="s">
        <v>86</v>
      </c>
      <c r="D26" s="134">
        <v>39537.333333333328</v>
      </c>
      <c r="E26" s="136" t="s">
        <v>31</v>
      </c>
      <c r="F26" s="133" t="s">
        <v>43</v>
      </c>
      <c r="G26" s="133" t="s">
        <v>47</v>
      </c>
      <c r="H26" s="18">
        <v>20</v>
      </c>
      <c r="I26" s="19">
        <v>30</v>
      </c>
      <c r="J26" s="86"/>
      <c r="K26" s="95">
        <f>SUM(H26:J26)</f>
        <v>50</v>
      </c>
    </row>
    <row r="27" spans="2:12" x14ac:dyDescent="0.2">
      <c r="B27" s="162">
        <f t="shared" si="0"/>
        <v>17</v>
      </c>
      <c r="C27" s="106" t="s">
        <v>288</v>
      </c>
      <c r="D27" s="135">
        <v>39648</v>
      </c>
      <c r="E27" s="137" t="s">
        <v>31</v>
      </c>
      <c r="F27" s="106" t="s">
        <v>222</v>
      </c>
      <c r="G27" s="106" t="s">
        <v>223</v>
      </c>
      <c r="H27" s="18"/>
      <c r="I27" s="19">
        <v>15</v>
      </c>
      <c r="J27" s="86">
        <v>30</v>
      </c>
      <c r="K27" s="95">
        <f>SUM(H27:J27)</f>
        <v>45</v>
      </c>
    </row>
    <row r="28" spans="2:12" x14ac:dyDescent="0.2">
      <c r="B28" s="162">
        <f t="shared" si="0"/>
        <v>18</v>
      </c>
      <c r="C28" s="133" t="s">
        <v>62</v>
      </c>
      <c r="D28" s="134">
        <v>39826.333333333328</v>
      </c>
      <c r="E28" s="136" t="s">
        <v>31</v>
      </c>
      <c r="F28" s="133" t="s">
        <v>43</v>
      </c>
      <c r="G28" s="133" t="s">
        <v>47</v>
      </c>
      <c r="H28" s="18">
        <v>20</v>
      </c>
      <c r="I28" s="19"/>
      <c r="J28" s="86">
        <v>20</v>
      </c>
      <c r="K28" s="95">
        <f>SUM(H28:J28)</f>
        <v>40</v>
      </c>
    </row>
    <row r="29" spans="2:12" x14ac:dyDescent="0.2">
      <c r="B29" s="162">
        <f t="shared" si="0"/>
        <v>19</v>
      </c>
      <c r="C29" s="106" t="s">
        <v>291</v>
      </c>
      <c r="D29" s="135">
        <v>39581</v>
      </c>
      <c r="E29" s="137" t="s">
        <v>33</v>
      </c>
      <c r="F29" s="106" t="s">
        <v>390</v>
      </c>
      <c r="G29" s="106" t="s">
        <v>391</v>
      </c>
      <c r="H29" s="18"/>
      <c r="I29" s="19">
        <v>10</v>
      </c>
      <c r="J29" s="86">
        <v>30</v>
      </c>
      <c r="K29" s="95">
        <f>SUM(H29:J29)</f>
        <v>40</v>
      </c>
    </row>
    <row r="30" spans="2:12" x14ac:dyDescent="0.2">
      <c r="B30" s="162">
        <f t="shared" si="0"/>
        <v>20</v>
      </c>
      <c r="C30" s="133" t="s">
        <v>48</v>
      </c>
      <c r="D30" s="134">
        <v>39461.375</v>
      </c>
      <c r="E30" s="136" t="s">
        <v>33</v>
      </c>
      <c r="F30" s="133" t="s">
        <v>49</v>
      </c>
      <c r="G30" s="133" t="s">
        <v>50</v>
      </c>
      <c r="H30" s="18">
        <v>20</v>
      </c>
      <c r="I30" s="19">
        <v>20</v>
      </c>
      <c r="J30" s="86"/>
      <c r="K30" s="95">
        <f>SUM(H30:J30)</f>
        <v>40</v>
      </c>
    </row>
    <row r="31" spans="2:12" x14ac:dyDescent="0.2">
      <c r="B31" s="162">
        <f t="shared" si="0"/>
        <v>21</v>
      </c>
      <c r="C31" s="106" t="s">
        <v>131</v>
      </c>
      <c r="D31" s="135">
        <v>39448</v>
      </c>
      <c r="E31" s="137"/>
      <c r="F31" s="106" t="s">
        <v>35</v>
      </c>
      <c r="G31" s="106" t="s">
        <v>132</v>
      </c>
      <c r="H31" s="18">
        <v>15</v>
      </c>
      <c r="I31" s="19">
        <v>10</v>
      </c>
      <c r="J31" s="86">
        <v>10</v>
      </c>
      <c r="K31" s="95">
        <f>SUM(H31:J31)</f>
        <v>35</v>
      </c>
    </row>
    <row r="32" spans="2:12" x14ac:dyDescent="0.2">
      <c r="B32" s="162">
        <f t="shared" si="0"/>
        <v>22</v>
      </c>
      <c r="C32" s="106" t="s">
        <v>284</v>
      </c>
      <c r="D32" s="135">
        <v>39918</v>
      </c>
      <c r="E32" s="137" t="s">
        <v>31</v>
      </c>
      <c r="F32" s="106" t="s">
        <v>222</v>
      </c>
      <c r="G32" s="106" t="s">
        <v>223</v>
      </c>
      <c r="H32" s="18"/>
      <c r="I32" s="19">
        <v>15</v>
      </c>
      <c r="J32" s="86">
        <v>20</v>
      </c>
      <c r="K32" s="95">
        <f>SUM(H32:J32)</f>
        <v>35</v>
      </c>
    </row>
    <row r="33" spans="2:11" x14ac:dyDescent="0.2">
      <c r="B33" s="162">
        <f t="shared" si="0"/>
        <v>23</v>
      </c>
      <c r="C33" s="133" t="s">
        <v>51</v>
      </c>
      <c r="D33" s="134">
        <v>40077.772986111107</v>
      </c>
      <c r="E33" s="136" t="s">
        <v>39</v>
      </c>
      <c r="F33" s="133" t="s">
        <v>52</v>
      </c>
      <c r="G33" s="133" t="s">
        <v>53</v>
      </c>
      <c r="H33" s="18">
        <v>15</v>
      </c>
      <c r="I33" s="19">
        <v>15</v>
      </c>
      <c r="J33" s="86"/>
      <c r="K33" s="95">
        <f>SUM(H33:J33)</f>
        <v>30</v>
      </c>
    </row>
    <row r="34" spans="2:11" x14ac:dyDescent="0.2">
      <c r="B34" s="162">
        <f t="shared" si="0"/>
        <v>24</v>
      </c>
      <c r="C34" s="106" t="s">
        <v>417</v>
      </c>
      <c r="D34" s="126">
        <v>39521</v>
      </c>
      <c r="E34" s="106" t="s">
        <v>33</v>
      </c>
      <c r="F34" s="106" t="s">
        <v>418</v>
      </c>
      <c r="G34" s="106" t="s">
        <v>419</v>
      </c>
      <c r="H34" s="18"/>
      <c r="I34" s="19"/>
      <c r="J34" s="86">
        <v>30</v>
      </c>
      <c r="K34" s="95">
        <f>SUM(H34:J34)</f>
        <v>30</v>
      </c>
    </row>
    <row r="35" spans="2:11" x14ac:dyDescent="0.2">
      <c r="B35" s="162">
        <f t="shared" si="0"/>
        <v>25</v>
      </c>
      <c r="C35" s="133" t="s">
        <v>79</v>
      </c>
      <c r="D35" s="134">
        <v>39695.333333333328</v>
      </c>
      <c r="E35" s="136"/>
      <c r="F35" s="133" t="s">
        <v>80</v>
      </c>
      <c r="G35" s="133" t="s">
        <v>81</v>
      </c>
      <c r="H35" s="18">
        <v>15</v>
      </c>
      <c r="I35" s="19">
        <v>15</v>
      </c>
      <c r="J35" s="86"/>
      <c r="K35" s="95">
        <f>SUM(H35:J35)</f>
        <v>30</v>
      </c>
    </row>
    <row r="36" spans="2:11" x14ac:dyDescent="0.2">
      <c r="B36" s="162">
        <f t="shared" si="0"/>
        <v>26</v>
      </c>
      <c r="C36" s="106" t="s">
        <v>400</v>
      </c>
      <c r="D36" s="126">
        <v>39455</v>
      </c>
      <c r="E36" s="106" t="s">
        <v>31</v>
      </c>
      <c r="F36" s="106" t="s">
        <v>268</v>
      </c>
      <c r="G36" s="106" t="s">
        <v>401</v>
      </c>
      <c r="H36" s="18"/>
      <c r="I36" s="19"/>
      <c r="J36" s="86">
        <v>30</v>
      </c>
      <c r="K36" s="95">
        <f>SUM(H36:J36)</f>
        <v>30</v>
      </c>
    </row>
    <row r="37" spans="2:11" x14ac:dyDescent="0.2">
      <c r="B37" s="162">
        <f t="shared" si="0"/>
        <v>27</v>
      </c>
      <c r="C37" s="133" t="s">
        <v>141</v>
      </c>
      <c r="D37" s="134">
        <v>39714.333333333328</v>
      </c>
      <c r="E37" s="136"/>
      <c r="F37" s="133" t="s">
        <v>142</v>
      </c>
      <c r="G37" s="133" t="s">
        <v>143</v>
      </c>
      <c r="H37" s="18">
        <v>15</v>
      </c>
      <c r="I37" s="19">
        <v>15</v>
      </c>
      <c r="J37" s="86"/>
      <c r="K37" s="95">
        <f>SUM(H37:J37)</f>
        <v>30</v>
      </c>
    </row>
    <row r="38" spans="2:11" x14ac:dyDescent="0.2">
      <c r="B38" s="162">
        <f t="shared" si="0"/>
        <v>28</v>
      </c>
      <c r="C38" s="133" t="s">
        <v>133</v>
      </c>
      <c r="D38" s="134">
        <v>39841.375</v>
      </c>
      <c r="E38" s="136" t="s">
        <v>33</v>
      </c>
      <c r="F38" s="133" t="s">
        <v>104</v>
      </c>
      <c r="G38" s="133" t="s">
        <v>105</v>
      </c>
      <c r="H38" s="18">
        <v>15</v>
      </c>
      <c r="I38" s="19"/>
      <c r="J38" s="86">
        <v>15</v>
      </c>
      <c r="K38" s="95">
        <f>SUM(H38:J38)</f>
        <v>30</v>
      </c>
    </row>
    <row r="39" spans="2:11" x14ac:dyDescent="0.2">
      <c r="B39" s="162">
        <f t="shared" si="0"/>
        <v>29</v>
      </c>
      <c r="C39" s="133" t="s">
        <v>108</v>
      </c>
      <c r="D39" s="134">
        <v>39742.333333333328</v>
      </c>
      <c r="E39" s="136"/>
      <c r="F39" s="133" t="s">
        <v>34</v>
      </c>
      <c r="G39" s="133" t="s">
        <v>109</v>
      </c>
      <c r="H39" s="18">
        <v>15</v>
      </c>
      <c r="I39" s="19">
        <v>15</v>
      </c>
      <c r="J39" s="86"/>
      <c r="K39" s="95">
        <f>SUM(H39:J39)</f>
        <v>30</v>
      </c>
    </row>
    <row r="40" spans="2:11" x14ac:dyDescent="0.2">
      <c r="B40" s="162">
        <f t="shared" si="0"/>
        <v>30</v>
      </c>
      <c r="C40" s="106" t="s">
        <v>285</v>
      </c>
      <c r="D40" s="135">
        <v>39702</v>
      </c>
      <c r="E40" s="137"/>
      <c r="F40" s="106" t="s">
        <v>88</v>
      </c>
      <c r="G40" s="106" t="s">
        <v>432</v>
      </c>
      <c r="H40" s="18"/>
      <c r="I40" s="19">
        <v>30</v>
      </c>
      <c r="J40" s="86"/>
      <c r="K40" s="95">
        <f>SUM(H40:J40)</f>
        <v>30</v>
      </c>
    </row>
    <row r="41" spans="2:11" x14ac:dyDescent="0.2">
      <c r="B41" s="162">
        <f t="shared" si="0"/>
        <v>31</v>
      </c>
      <c r="C41" s="106" t="s">
        <v>356</v>
      </c>
      <c r="D41" s="126">
        <v>40086</v>
      </c>
      <c r="E41" s="106"/>
      <c r="F41" s="106" t="s">
        <v>357</v>
      </c>
      <c r="G41" s="106" t="s">
        <v>81</v>
      </c>
      <c r="H41" s="18"/>
      <c r="I41" s="19"/>
      <c r="J41" s="86">
        <v>30</v>
      </c>
      <c r="K41" s="95">
        <f>SUM(H41:J41)</f>
        <v>30</v>
      </c>
    </row>
    <row r="42" spans="2:11" x14ac:dyDescent="0.2">
      <c r="B42" s="162">
        <f t="shared" si="0"/>
        <v>32</v>
      </c>
      <c r="C42" s="133" t="s">
        <v>99</v>
      </c>
      <c r="D42" s="134">
        <v>39521.375</v>
      </c>
      <c r="E42" s="136" t="s">
        <v>33</v>
      </c>
      <c r="F42" s="133" t="s">
        <v>42</v>
      </c>
      <c r="G42" s="133" t="s">
        <v>100</v>
      </c>
      <c r="H42" s="18">
        <v>15</v>
      </c>
      <c r="I42" s="19"/>
      <c r="J42" s="86">
        <v>15</v>
      </c>
      <c r="K42" s="95">
        <f>SUM(H42:J42)</f>
        <v>30</v>
      </c>
    </row>
    <row r="43" spans="2:11" x14ac:dyDescent="0.2">
      <c r="B43" s="162">
        <f t="shared" si="0"/>
        <v>33</v>
      </c>
      <c r="C43" s="133" t="s">
        <v>107</v>
      </c>
      <c r="D43" s="134">
        <v>39715.333333333328</v>
      </c>
      <c r="E43" s="136"/>
      <c r="F43" s="133" t="s">
        <v>80</v>
      </c>
      <c r="G43" s="133" t="s">
        <v>81</v>
      </c>
      <c r="H43" s="18">
        <v>20</v>
      </c>
      <c r="I43" s="19"/>
      <c r="J43" s="86">
        <v>10</v>
      </c>
      <c r="K43" s="95">
        <f>SUM(H43:J43)</f>
        <v>30</v>
      </c>
    </row>
    <row r="44" spans="2:11" x14ac:dyDescent="0.2">
      <c r="B44" s="162">
        <f t="shared" si="0"/>
        <v>34</v>
      </c>
      <c r="C44" s="106" t="s">
        <v>413</v>
      </c>
      <c r="D44" s="126">
        <v>39502</v>
      </c>
      <c r="E44" s="106" t="s">
        <v>33</v>
      </c>
      <c r="F44" s="106" t="s">
        <v>385</v>
      </c>
      <c r="G44" s="106" t="s">
        <v>386</v>
      </c>
      <c r="H44" s="18"/>
      <c r="I44" s="19"/>
      <c r="J44" s="86">
        <v>30</v>
      </c>
      <c r="K44" s="95">
        <f>SUM(H44:J44)</f>
        <v>30</v>
      </c>
    </row>
    <row r="45" spans="2:11" x14ac:dyDescent="0.2">
      <c r="B45" s="162">
        <f t="shared" si="0"/>
        <v>35</v>
      </c>
      <c r="C45" s="133" t="s">
        <v>87</v>
      </c>
      <c r="D45" s="134">
        <v>40077.907754629625</v>
      </c>
      <c r="E45" s="136"/>
      <c r="F45" s="133" t="s">
        <v>88</v>
      </c>
      <c r="G45" s="106" t="s">
        <v>432</v>
      </c>
      <c r="H45" s="18">
        <v>15</v>
      </c>
      <c r="I45" s="19">
        <v>10</v>
      </c>
      <c r="J45" s="86"/>
      <c r="K45" s="95">
        <f>SUM(H45:J45)</f>
        <v>25</v>
      </c>
    </row>
    <row r="46" spans="2:11" x14ac:dyDescent="0.2">
      <c r="B46" s="162">
        <f t="shared" si="0"/>
        <v>36</v>
      </c>
      <c r="C46" s="133" t="s">
        <v>102</v>
      </c>
      <c r="D46" s="134">
        <v>39570.333333333328</v>
      </c>
      <c r="E46" s="136" t="s">
        <v>33</v>
      </c>
      <c r="F46" s="133" t="s">
        <v>92</v>
      </c>
      <c r="G46" s="133" t="s">
        <v>93</v>
      </c>
      <c r="H46" s="18">
        <v>10</v>
      </c>
      <c r="I46" s="19"/>
      <c r="J46" s="86">
        <v>15</v>
      </c>
      <c r="K46" s="95">
        <f>SUM(H46:J46)</f>
        <v>25</v>
      </c>
    </row>
    <row r="47" spans="2:11" x14ac:dyDescent="0.2">
      <c r="B47" s="162">
        <f t="shared" si="0"/>
        <v>37</v>
      </c>
      <c r="C47" s="133" t="s">
        <v>118</v>
      </c>
      <c r="D47" s="134">
        <v>39599.333333333328</v>
      </c>
      <c r="E47" s="136" t="s">
        <v>31</v>
      </c>
      <c r="F47" s="133" t="s">
        <v>43</v>
      </c>
      <c r="G47" s="133" t="s">
        <v>47</v>
      </c>
      <c r="H47" s="18">
        <v>20</v>
      </c>
      <c r="I47" s="19"/>
      <c r="J47" s="86"/>
      <c r="K47" s="95">
        <f>SUM(H47:J47)</f>
        <v>20</v>
      </c>
    </row>
    <row r="48" spans="2:11" x14ac:dyDescent="0.2">
      <c r="B48" s="162">
        <f t="shared" si="0"/>
        <v>38</v>
      </c>
      <c r="C48" s="106" t="s">
        <v>395</v>
      </c>
      <c r="D48" s="126">
        <v>39544</v>
      </c>
      <c r="E48" s="106" t="s">
        <v>31</v>
      </c>
      <c r="F48" s="106" t="s">
        <v>331</v>
      </c>
      <c r="G48" s="106" t="s">
        <v>332</v>
      </c>
      <c r="H48" s="18"/>
      <c r="I48" s="19"/>
      <c r="J48" s="86">
        <v>20</v>
      </c>
      <c r="K48" s="95">
        <f>SUM(H48:J48)</f>
        <v>20</v>
      </c>
    </row>
    <row r="49" spans="2:11" x14ac:dyDescent="0.2">
      <c r="B49" s="162">
        <f t="shared" si="0"/>
        <v>39</v>
      </c>
      <c r="C49" s="106" t="s">
        <v>297</v>
      </c>
      <c r="D49" s="135">
        <v>39460</v>
      </c>
      <c r="E49" s="137"/>
      <c r="F49" s="106" t="s">
        <v>298</v>
      </c>
      <c r="G49" s="106" t="s">
        <v>148</v>
      </c>
      <c r="H49" s="18"/>
      <c r="I49" s="19">
        <v>20</v>
      </c>
      <c r="J49" s="86"/>
      <c r="K49" s="95">
        <f>SUM(H49:J49)</f>
        <v>20</v>
      </c>
    </row>
    <row r="50" spans="2:11" x14ac:dyDescent="0.2">
      <c r="B50" s="162">
        <f t="shared" si="0"/>
        <v>40</v>
      </c>
      <c r="C50" s="106" t="s">
        <v>358</v>
      </c>
      <c r="D50" s="126">
        <v>39754</v>
      </c>
      <c r="E50" s="106"/>
      <c r="F50" s="106" t="s">
        <v>340</v>
      </c>
      <c r="G50" s="106" t="s">
        <v>432</v>
      </c>
      <c r="H50" s="18"/>
      <c r="I50" s="19"/>
      <c r="J50" s="86">
        <v>20</v>
      </c>
      <c r="K50" s="95">
        <f>SUM(H50:J50)</f>
        <v>20</v>
      </c>
    </row>
    <row r="51" spans="2:11" x14ac:dyDescent="0.2">
      <c r="B51" s="162">
        <f t="shared" si="0"/>
        <v>41</v>
      </c>
      <c r="C51" s="106" t="s">
        <v>103</v>
      </c>
      <c r="D51" s="135">
        <v>39688</v>
      </c>
      <c r="E51" s="137" t="s">
        <v>31</v>
      </c>
      <c r="F51" s="106" t="s">
        <v>104</v>
      </c>
      <c r="G51" s="106" t="s">
        <v>105</v>
      </c>
      <c r="H51" s="18">
        <v>10</v>
      </c>
      <c r="I51" s="19">
        <v>10</v>
      </c>
      <c r="J51" s="86"/>
      <c r="K51" s="95">
        <f>SUM(H51:J51)</f>
        <v>20</v>
      </c>
    </row>
    <row r="52" spans="2:11" x14ac:dyDescent="0.2">
      <c r="B52" s="162">
        <f t="shared" si="0"/>
        <v>42</v>
      </c>
      <c r="C52" s="106" t="s">
        <v>366</v>
      </c>
      <c r="D52" s="126">
        <v>39692</v>
      </c>
      <c r="E52" s="106" t="s">
        <v>31</v>
      </c>
      <c r="F52" s="106" t="s">
        <v>367</v>
      </c>
      <c r="G52" s="106" t="s">
        <v>368</v>
      </c>
      <c r="H52" s="18"/>
      <c r="I52" s="19"/>
      <c r="J52" s="86">
        <v>20</v>
      </c>
      <c r="K52" s="95">
        <f>SUM(H52:J52)</f>
        <v>20</v>
      </c>
    </row>
    <row r="53" spans="2:11" x14ac:dyDescent="0.2">
      <c r="B53" s="162">
        <f t="shared" si="0"/>
        <v>43</v>
      </c>
      <c r="C53" s="106" t="s">
        <v>145</v>
      </c>
      <c r="D53" s="135">
        <v>39563</v>
      </c>
      <c r="E53" s="137"/>
      <c r="F53" s="106" t="s">
        <v>113</v>
      </c>
      <c r="G53" s="106" t="s">
        <v>114</v>
      </c>
      <c r="H53" s="18"/>
      <c r="I53" s="19">
        <v>20</v>
      </c>
      <c r="J53" s="86"/>
      <c r="K53" s="95">
        <f>SUM(H53:J53)</f>
        <v>20</v>
      </c>
    </row>
    <row r="54" spans="2:11" x14ac:dyDescent="0.2">
      <c r="B54" s="162">
        <f t="shared" si="0"/>
        <v>44</v>
      </c>
      <c r="C54" s="133" t="s">
        <v>97</v>
      </c>
      <c r="D54" s="134">
        <v>39453.375</v>
      </c>
      <c r="E54" s="136" t="s">
        <v>33</v>
      </c>
      <c r="F54" s="133" t="s">
        <v>27</v>
      </c>
      <c r="G54" s="133" t="s">
        <v>98</v>
      </c>
      <c r="H54" s="18">
        <v>20</v>
      </c>
      <c r="I54" s="19"/>
      <c r="J54" s="86"/>
      <c r="K54" s="95">
        <f>SUM(H54:J54)</f>
        <v>20</v>
      </c>
    </row>
    <row r="55" spans="2:11" x14ac:dyDescent="0.2">
      <c r="B55" s="162">
        <f t="shared" si="0"/>
        <v>45</v>
      </c>
      <c r="C55" s="133" t="s">
        <v>123</v>
      </c>
      <c r="D55" s="134">
        <v>39533.375</v>
      </c>
      <c r="E55" s="136"/>
      <c r="F55" s="133" t="s">
        <v>88</v>
      </c>
      <c r="G55" s="133" t="s">
        <v>124</v>
      </c>
      <c r="H55" s="18">
        <v>10</v>
      </c>
      <c r="I55" s="19">
        <v>10</v>
      </c>
      <c r="J55" s="86"/>
      <c r="K55" s="95">
        <f>SUM(H55:J55)</f>
        <v>20</v>
      </c>
    </row>
    <row r="56" spans="2:11" x14ac:dyDescent="0.2">
      <c r="B56" s="162">
        <f t="shared" si="0"/>
        <v>46</v>
      </c>
      <c r="C56" s="133" t="s">
        <v>101</v>
      </c>
      <c r="D56" s="134">
        <v>39714.333333333328</v>
      </c>
      <c r="E56" s="136"/>
      <c r="F56" s="133" t="s">
        <v>80</v>
      </c>
      <c r="G56" s="133" t="s">
        <v>81</v>
      </c>
      <c r="H56" s="18">
        <v>15</v>
      </c>
      <c r="I56" s="19"/>
      <c r="J56" s="86"/>
      <c r="K56" s="95">
        <f>SUM(H56:J56)</f>
        <v>15</v>
      </c>
    </row>
    <row r="57" spans="2:11" x14ac:dyDescent="0.2">
      <c r="B57" s="162">
        <f t="shared" si="0"/>
        <v>47</v>
      </c>
      <c r="C57" s="106" t="s">
        <v>404</v>
      </c>
      <c r="D57" s="126">
        <v>39812</v>
      </c>
      <c r="E57" s="106" t="s">
        <v>31</v>
      </c>
      <c r="F57" s="106" t="s">
        <v>405</v>
      </c>
      <c r="G57" s="106" t="s">
        <v>406</v>
      </c>
      <c r="H57" s="18"/>
      <c r="I57" s="19"/>
      <c r="J57" s="86">
        <v>15</v>
      </c>
      <c r="K57" s="95">
        <f>SUM(H57:J57)</f>
        <v>15</v>
      </c>
    </row>
    <row r="58" spans="2:11" x14ac:dyDescent="0.2">
      <c r="B58" s="162">
        <f t="shared" si="0"/>
        <v>48</v>
      </c>
      <c r="C58" s="133" t="s">
        <v>140</v>
      </c>
      <c r="D58" s="134">
        <v>39576.333333333328</v>
      </c>
      <c r="E58" s="136" t="s">
        <v>33</v>
      </c>
      <c r="F58" s="133" t="s">
        <v>42</v>
      </c>
      <c r="G58" s="133" t="s">
        <v>127</v>
      </c>
      <c r="H58" s="18">
        <v>15</v>
      </c>
      <c r="I58" s="19"/>
      <c r="J58" s="86"/>
      <c r="K58" s="95">
        <f>SUM(H58:J58)</f>
        <v>15</v>
      </c>
    </row>
    <row r="59" spans="2:11" x14ac:dyDescent="0.2">
      <c r="B59" s="162">
        <f t="shared" si="0"/>
        <v>49</v>
      </c>
      <c r="C59" s="106" t="s">
        <v>377</v>
      </c>
      <c r="D59" s="126">
        <v>39621</v>
      </c>
      <c r="E59" s="106" t="s">
        <v>31</v>
      </c>
      <c r="F59" s="106" t="s">
        <v>268</v>
      </c>
      <c r="G59" s="106" t="s">
        <v>313</v>
      </c>
      <c r="H59" s="18"/>
      <c r="I59" s="19"/>
      <c r="J59" s="86">
        <v>15</v>
      </c>
      <c r="K59" s="95">
        <f>SUM(H59:J59)</f>
        <v>15</v>
      </c>
    </row>
    <row r="60" spans="2:11" x14ac:dyDescent="0.2">
      <c r="B60" s="162">
        <f t="shared" si="0"/>
        <v>50</v>
      </c>
      <c r="C60" s="106" t="s">
        <v>415</v>
      </c>
      <c r="D60" s="126">
        <v>39498</v>
      </c>
      <c r="E60" s="106" t="s">
        <v>31</v>
      </c>
      <c r="F60" s="106" t="s">
        <v>331</v>
      </c>
      <c r="G60" s="106" t="s">
        <v>332</v>
      </c>
      <c r="H60" s="18"/>
      <c r="I60" s="19"/>
      <c r="J60" s="86">
        <v>15</v>
      </c>
      <c r="K60" s="95">
        <f>SUM(H60:J60)</f>
        <v>15</v>
      </c>
    </row>
    <row r="61" spans="2:11" x14ac:dyDescent="0.2">
      <c r="B61" s="162">
        <f t="shared" si="0"/>
        <v>51</v>
      </c>
      <c r="C61" s="133" t="s">
        <v>63</v>
      </c>
      <c r="D61" s="134">
        <v>39524.291666666664</v>
      </c>
      <c r="E61" s="136" t="s">
        <v>64</v>
      </c>
      <c r="F61" s="133" t="s">
        <v>65</v>
      </c>
      <c r="G61" s="133" t="s">
        <v>66</v>
      </c>
      <c r="H61" s="18">
        <v>15</v>
      </c>
      <c r="I61" s="19"/>
      <c r="J61" s="86"/>
      <c r="K61" s="95">
        <f>SUM(H61:J61)</f>
        <v>15</v>
      </c>
    </row>
    <row r="62" spans="2:11" x14ac:dyDescent="0.2">
      <c r="B62" s="162">
        <f t="shared" si="0"/>
        <v>52</v>
      </c>
      <c r="C62" s="106" t="s">
        <v>307</v>
      </c>
      <c r="D62" s="135">
        <v>39641</v>
      </c>
      <c r="E62" s="137"/>
      <c r="F62" s="106" t="s">
        <v>228</v>
      </c>
      <c r="G62" s="106" t="s">
        <v>308</v>
      </c>
      <c r="H62" s="18"/>
      <c r="I62" s="19">
        <v>15</v>
      </c>
      <c r="J62" s="86"/>
      <c r="K62" s="95">
        <f>SUM(H62:J62)</f>
        <v>15</v>
      </c>
    </row>
    <row r="63" spans="2:11" x14ac:dyDescent="0.2">
      <c r="B63" s="162">
        <f t="shared" si="0"/>
        <v>53</v>
      </c>
      <c r="C63" s="133" t="s">
        <v>90</v>
      </c>
      <c r="D63" s="134">
        <v>40080.333333333328</v>
      </c>
      <c r="E63" s="136"/>
      <c r="F63" s="133" t="s">
        <v>80</v>
      </c>
      <c r="G63" s="133" t="s">
        <v>81</v>
      </c>
      <c r="H63" s="18">
        <v>15</v>
      </c>
      <c r="I63" s="19"/>
      <c r="J63" s="86"/>
      <c r="K63" s="95">
        <f>SUM(H63:J63)</f>
        <v>15</v>
      </c>
    </row>
    <row r="64" spans="2:11" x14ac:dyDescent="0.2">
      <c r="B64" s="162">
        <f t="shared" si="0"/>
        <v>54</v>
      </c>
      <c r="C64" s="106" t="s">
        <v>299</v>
      </c>
      <c r="D64" s="135">
        <v>39644</v>
      </c>
      <c r="E64" s="137"/>
      <c r="F64" s="106" t="s">
        <v>40</v>
      </c>
      <c r="G64" s="106" t="s">
        <v>207</v>
      </c>
      <c r="H64" s="18"/>
      <c r="I64" s="19">
        <v>15</v>
      </c>
      <c r="J64" s="86"/>
      <c r="K64" s="95">
        <f>SUM(H64:J64)</f>
        <v>15</v>
      </c>
    </row>
    <row r="65" spans="2:11" x14ac:dyDescent="0.2">
      <c r="B65" s="162">
        <f t="shared" si="0"/>
        <v>55</v>
      </c>
      <c r="C65" s="106" t="s">
        <v>378</v>
      </c>
      <c r="D65" s="126">
        <v>39753</v>
      </c>
      <c r="E65" s="106"/>
      <c r="F65" s="106" t="s">
        <v>268</v>
      </c>
      <c r="G65" s="106"/>
      <c r="H65" s="18"/>
      <c r="I65" s="19"/>
      <c r="J65" s="86">
        <v>15</v>
      </c>
      <c r="K65" s="95">
        <f>SUM(H65:J65)</f>
        <v>15</v>
      </c>
    </row>
    <row r="66" spans="2:11" x14ac:dyDescent="0.2">
      <c r="B66" s="162">
        <f t="shared" si="0"/>
        <v>56</v>
      </c>
      <c r="C66" s="106" t="s">
        <v>273</v>
      </c>
      <c r="D66" s="135">
        <v>39721</v>
      </c>
      <c r="E66" s="137"/>
      <c r="F66" s="106" t="s">
        <v>266</v>
      </c>
      <c r="G66" s="106" t="s">
        <v>81</v>
      </c>
      <c r="H66" s="18"/>
      <c r="I66" s="19">
        <v>15</v>
      </c>
      <c r="J66" s="86"/>
      <c r="K66" s="95">
        <f>SUM(H66:J66)</f>
        <v>15</v>
      </c>
    </row>
    <row r="67" spans="2:11" x14ac:dyDescent="0.2">
      <c r="B67" s="162">
        <f t="shared" si="0"/>
        <v>57</v>
      </c>
      <c r="C67" s="106" t="s">
        <v>304</v>
      </c>
      <c r="D67" s="135">
        <v>39538</v>
      </c>
      <c r="E67" s="137"/>
      <c r="F67" s="106" t="s">
        <v>271</v>
      </c>
      <c r="G67" s="106" t="s">
        <v>272</v>
      </c>
      <c r="H67" s="18"/>
      <c r="I67" s="19">
        <v>15</v>
      </c>
      <c r="J67" s="86"/>
      <c r="K67" s="95">
        <f>SUM(H67:J67)</f>
        <v>15</v>
      </c>
    </row>
    <row r="68" spans="2:11" x14ac:dyDescent="0.2">
      <c r="B68" s="162">
        <f t="shared" si="0"/>
        <v>58</v>
      </c>
      <c r="C68" s="106" t="s">
        <v>270</v>
      </c>
      <c r="D68" s="135">
        <v>39830</v>
      </c>
      <c r="E68" s="137" t="s">
        <v>31</v>
      </c>
      <c r="F68" s="106" t="s">
        <v>271</v>
      </c>
      <c r="G68" s="106" t="s">
        <v>272</v>
      </c>
      <c r="H68" s="18"/>
      <c r="I68" s="19">
        <v>15</v>
      </c>
      <c r="J68" s="86"/>
      <c r="K68" s="95">
        <f>SUM(H68:J68)</f>
        <v>15</v>
      </c>
    </row>
    <row r="69" spans="2:11" x14ac:dyDescent="0.2">
      <c r="B69" s="162">
        <f t="shared" si="0"/>
        <v>59</v>
      </c>
      <c r="C69" s="106" t="s">
        <v>262</v>
      </c>
      <c r="D69" s="177">
        <v>39980</v>
      </c>
      <c r="E69" s="178"/>
      <c r="F69" s="107" t="s">
        <v>77</v>
      </c>
      <c r="G69" s="107" t="s">
        <v>78</v>
      </c>
      <c r="H69" s="18"/>
      <c r="I69" s="19">
        <v>15</v>
      </c>
      <c r="J69" s="86"/>
      <c r="K69" s="95">
        <f>SUM(H69:J69)</f>
        <v>15</v>
      </c>
    </row>
    <row r="70" spans="2:11" x14ac:dyDescent="0.2">
      <c r="B70" s="162">
        <f t="shared" si="0"/>
        <v>60</v>
      </c>
      <c r="C70" s="133" t="s">
        <v>67</v>
      </c>
      <c r="D70" s="134">
        <v>39449.291666666664</v>
      </c>
      <c r="E70" s="136" t="s">
        <v>64</v>
      </c>
      <c r="F70" s="133" t="s">
        <v>65</v>
      </c>
      <c r="G70" s="133" t="s">
        <v>68</v>
      </c>
      <c r="H70" s="18">
        <v>15</v>
      </c>
      <c r="I70" s="19"/>
      <c r="J70" s="86"/>
      <c r="K70" s="95">
        <f>SUM(H70:J70)</f>
        <v>15</v>
      </c>
    </row>
    <row r="71" spans="2:11" x14ac:dyDescent="0.2">
      <c r="B71" s="162">
        <f t="shared" si="0"/>
        <v>61</v>
      </c>
      <c r="C71" s="133" t="s">
        <v>119</v>
      </c>
      <c r="D71" s="134">
        <v>39557.25</v>
      </c>
      <c r="E71" s="136" t="s">
        <v>64</v>
      </c>
      <c r="F71" s="133" t="s">
        <v>65</v>
      </c>
      <c r="G71" s="133" t="s">
        <v>120</v>
      </c>
      <c r="H71" s="18">
        <v>15</v>
      </c>
      <c r="I71" s="19"/>
      <c r="J71" s="86"/>
      <c r="K71" s="95">
        <f>SUM(H71:J71)</f>
        <v>15</v>
      </c>
    </row>
    <row r="72" spans="2:11" x14ac:dyDescent="0.2">
      <c r="B72" s="162">
        <f t="shared" si="0"/>
        <v>62</v>
      </c>
      <c r="C72" s="106" t="s">
        <v>300</v>
      </c>
      <c r="D72" s="135">
        <v>39553</v>
      </c>
      <c r="E72" s="137" t="s">
        <v>31</v>
      </c>
      <c r="F72" s="106" t="s">
        <v>301</v>
      </c>
      <c r="G72" s="106" t="s">
        <v>302</v>
      </c>
      <c r="H72" s="18"/>
      <c r="I72" s="19">
        <v>15</v>
      </c>
      <c r="J72" s="86"/>
      <c r="K72" s="95">
        <f>SUM(H72:J72)</f>
        <v>15</v>
      </c>
    </row>
    <row r="73" spans="2:11" x14ac:dyDescent="0.2">
      <c r="B73" s="162">
        <f t="shared" si="0"/>
        <v>63</v>
      </c>
      <c r="C73" s="133" t="s">
        <v>54</v>
      </c>
      <c r="D73" s="134">
        <v>39649.333333333328</v>
      </c>
      <c r="E73" s="136" t="s">
        <v>33</v>
      </c>
      <c r="F73" s="133" t="s">
        <v>55</v>
      </c>
      <c r="G73" s="133" t="s">
        <v>56</v>
      </c>
      <c r="H73" s="18">
        <v>15</v>
      </c>
      <c r="I73" s="19"/>
      <c r="J73" s="86"/>
      <c r="K73" s="95">
        <f>SUM(H73:J73)</f>
        <v>15</v>
      </c>
    </row>
    <row r="74" spans="2:11" x14ac:dyDescent="0.2">
      <c r="B74" s="162">
        <f t="shared" si="0"/>
        <v>64</v>
      </c>
      <c r="C74" s="106" t="s">
        <v>277</v>
      </c>
      <c r="D74" s="135">
        <v>39493</v>
      </c>
      <c r="E74" s="137" t="s">
        <v>31</v>
      </c>
      <c r="F74" s="106" t="s">
        <v>278</v>
      </c>
      <c r="G74" s="106" t="s">
        <v>279</v>
      </c>
      <c r="H74" s="18"/>
      <c r="I74" s="19">
        <v>15</v>
      </c>
      <c r="J74" s="86"/>
      <c r="K74" s="95">
        <f>SUM(H74:J74)</f>
        <v>15</v>
      </c>
    </row>
    <row r="75" spans="2:11" x14ac:dyDescent="0.2">
      <c r="B75" s="162">
        <f t="shared" si="0"/>
        <v>65</v>
      </c>
      <c r="C75" s="106" t="s">
        <v>292</v>
      </c>
      <c r="D75" s="135">
        <v>39658</v>
      </c>
      <c r="E75" s="137" t="s">
        <v>39</v>
      </c>
      <c r="F75" s="106" t="s">
        <v>222</v>
      </c>
      <c r="G75" s="106" t="s">
        <v>276</v>
      </c>
      <c r="H75" s="18"/>
      <c r="I75" s="19">
        <v>15</v>
      </c>
      <c r="J75" s="86"/>
      <c r="K75" s="95">
        <f>SUM(H75:J75)</f>
        <v>15</v>
      </c>
    </row>
    <row r="76" spans="2:11" x14ac:dyDescent="0.2">
      <c r="B76" s="162">
        <f t="shared" si="0"/>
        <v>66</v>
      </c>
      <c r="C76" s="106" t="s">
        <v>369</v>
      </c>
      <c r="D76" s="126">
        <v>39729</v>
      </c>
      <c r="E76" s="106" t="s">
        <v>31</v>
      </c>
      <c r="F76" s="106" t="s">
        <v>370</v>
      </c>
      <c r="G76" s="106" t="s">
        <v>371</v>
      </c>
      <c r="H76" s="18"/>
      <c r="I76" s="19"/>
      <c r="J76" s="86">
        <v>15</v>
      </c>
      <c r="K76" s="95">
        <f>SUM(H76:J76)</f>
        <v>15</v>
      </c>
    </row>
    <row r="77" spans="2:11" x14ac:dyDescent="0.2">
      <c r="B77" s="162">
        <f t="shared" ref="B77:B126" si="1">1+B76</f>
        <v>67</v>
      </c>
      <c r="C77" s="106" t="s">
        <v>383</v>
      </c>
      <c r="D77" s="126">
        <v>39872</v>
      </c>
      <c r="E77" s="106" t="s">
        <v>36</v>
      </c>
      <c r="F77" s="106" t="s">
        <v>322</v>
      </c>
      <c r="G77" s="106" t="s">
        <v>380</v>
      </c>
      <c r="H77" s="18"/>
      <c r="I77" s="19"/>
      <c r="J77" s="86">
        <v>15</v>
      </c>
      <c r="K77" s="95">
        <f>SUM(H77:J77)</f>
        <v>15</v>
      </c>
    </row>
    <row r="78" spans="2:11" x14ac:dyDescent="0.2">
      <c r="B78" s="162">
        <f t="shared" si="1"/>
        <v>68</v>
      </c>
      <c r="C78" s="133" t="s">
        <v>121</v>
      </c>
      <c r="D78" s="134">
        <v>39640.333333333328</v>
      </c>
      <c r="E78" s="136" t="s">
        <v>33</v>
      </c>
      <c r="F78" s="133" t="s">
        <v>59</v>
      </c>
      <c r="G78" s="133" t="s">
        <v>122</v>
      </c>
      <c r="H78" s="18">
        <v>15</v>
      </c>
      <c r="I78" s="19"/>
      <c r="J78" s="86"/>
      <c r="K78" s="95">
        <f>SUM(H78:J78)</f>
        <v>15</v>
      </c>
    </row>
    <row r="79" spans="2:11" x14ac:dyDescent="0.2">
      <c r="B79" s="162">
        <f t="shared" si="1"/>
        <v>69</v>
      </c>
      <c r="C79" s="106" t="s">
        <v>372</v>
      </c>
      <c r="D79" s="126">
        <v>39920</v>
      </c>
      <c r="E79" s="106"/>
      <c r="F79" s="106" t="s">
        <v>77</v>
      </c>
      <c r="G79" s="106" t="s">
        <v>314</v>
      </c>
      <c r="H79" s="18"/>
      <c r="I79" s="19"/>
      <c r="J79" s="86">
        <v>15</v>
      </c>
      <c r="K79" s="95">
        <f>SUM(H79:J79)</f>
        <v>15</v>
      </c>
    </row>
    <row r="80" spans="2:11" x14ac:dyDescent="0.2">
      <c r="B80" s="162">
        <f t="shared" si="1"/>
        <v>70</v>
      </c>
      <c r="C80" s="106" t="s">
        <v>407</v>
      </c>
      <c r="D80" s="126">
        <v>39548</v>
      </c>
      <c r="E80" s="106" t="s">
        <v>33</v>
      </c>
      <c r="F80" s="106" t="s">
        <v>350</v>
      </c>
      <c r="G80" s="106" t="s">
        <v>408</v>
      </c>
      <c r="H80" s="18"/>
      <c r="I80" s="19"/>
      <c r="J80" s="86">
        <v>15</v>
      </c>
      <c r="K80" s="95">
        <f>SUM(H80:J80)</f>
        <v>15</v>
      </c>
    </row>
    <row r="81" spans="2:11" x14ac:dyDescent="0.2">
      <c r="B81" s="162">
        <f t="shared" si="1"/>
        <v>71</v>
      </c>
      <c r="C81" s="106" t="s">
        <v>286</v>
      </c>
      <c r="D81" s="135">
        <v>40150</v>
      </c>
      <c r="E81" s="137" t="s">
        <v>31</v>
      </c>
      <c r="F81" s="106" t="s">
        <v>52</v>
      </c>
      <c r="G81" s="106" t="s">
        <v>287</v>
      </c>
      <c r="H81" s="18"/>
      <c r="I81" s="19">
        <v>15</v>
      </c>
      <c r="J81" s="86"/>
      <c r="K81" s="95">
        <f>SUM(H81:J81)</f>
        <v>15</v>
      </c>
    </row>
    <row r="82" spans="2:11" x14ac:dyDescent="0.2">
      <c r="B82" s="162">
        <f t="shared" si="1"/>
        <v>72</v>
      </c>
      <c r="C82" s="106" t="s">
        <v>361</v>
      </c>
      <c r="D82" s="126">
        <v>39955</v>
      </c>
      <c r="E82" s="106" t="s">
        <v>33</v>
      </c>
      <c r="F82" s="106" t="s">
        <v>362</v>
      </c>
      <c r="G82" s="106" t="s">
        <v>363</v>
      </c>
      <c r="H82" s="18"/>
      <c r="I82" s="19"/>
      <c r="J82" s="86">
        <v>15</v>
      </c>
      <c r="K82" s="95">
        <f>SUM(H82:J82)</f>
        <v>15</v>
      </c>
    </row>
    <row r="83" spans="2:11" x14ac:dyDescent="0.2">
      <c r="B83" s="162">
        <f t="shared" si="1"/>
        <v>73</v>
      </c>
      <c r="C83" s="106" t="s">
        <v>359</v>
      </c>
      <c r="D83" s="126">
        <v>40166</v>
      </c>
      <c r="E83" s="106"/>
      <c r="F83" s="106" t="s">
        <v>210</v>
      </c>
      <c r="G83" s="106" t="s">
        <v>360</v>
      </c>
      <c r="H83" s="18"/>
      <c r="I83" s="19"/>
      <c r="J83" s="86">
        <v>15</v>
      </c>
      <c r="K83" s="95">
        <f>SUM(H83:J83)</f>
        <v>15</v>
      </c>
    </row>
    <row r="84" spans="2:11" x14ac:dyDescent="0.2">
      <c r="B84" s="162">
        <f t="shared" si="1"/>
        <v>74</v>
      </c>
      <c r="C84" s="133" t="s">
        <v>134</v>
      </c>
      <c r="D84" s="134">
        <v>39959.333333333328</v>
      </c>
      <c r="E84" s="136"/>
      <c r="F84" s="133" t="s">
        <v>135</v>
      </c>
      <c r="G84" s="133" t="s">
        <v>136</v>
      </c>
      <c r="H84" s="18">
        <v>10</v>
      </c>
      <c r="I84" s="19"/>
      <c r="J84" s="86"/>
      <c r="K84" s="95">
        <f>SUM(H84:J84)</f>
        <v>10</v>
      </c>
    </row>
    <row r="85" spans="2:11" x14ac:dyDescent="0.2">
      <c r="B85" s="162">
        <f t="shared" si="1"/>
        <v>75</v>
      </c>
      <c r="C85" s="106" t="s">
        <v>416</v>
      </c>
      <c r="D85" s="126">
        <v>39893</v>
      </c>
      <c r="E85" s="106" t="s">
        <v>31</v>
      </c>
      <c r="F85" s="106" t="s">
        <v>331</v>
      </c>
      <c r="G85" s="106" t="s">
        <v>332</v>
      </c>
      <c r="H85" s="18"/>
      <c r="I85" s="19"/>
      <c r="J85" s="86">
        <v>10</v>
      </c>
      <c r="K85" s="95">
        <f>SUM(H85:J85)</f>
        <v>10</v>
      </c>
    </row>
    <row r="86" spans="2:11" x14ac:dyDescent="0.2">
      <c r="B86" s="162">
        <f t="shared" si="1"/>
        <v>76</v>
      </c>
      <c r="C86" s="106" t="s">
        <v>379</v>
      </c>
      <c r="D86" s="126">
        <v>39693</v>
      </c>
      <c r="E86" s="106" t="s">
        <v>36</v>
      </c>
      <c r="F86" s="106" t="s">
        <v>322</v>
      </c>
      <c r="G86" s="106" t="s">
        <v>380</v>
      </c>
      <c r="H86" s="18"/>
      <c r="I86" s="19"/>
      <c r="J86" s="86">
        <v>10</v>
      </c>
      <c r="K86" s="95">
        <f>SUM(H86:J86)</f>
        <v>10</v>
      </c>
    </row>
    <row r="87" spans="2:11" x14ac:dyDescent="0.2">
      <c r="B87" s="162">
        <f t="shared" si="1"/>
        <v>77</v>
      </c>
      <c r="C87" s="106" t="s">
        <v>392</v>
      </c>
      <c r="D87" s="126">
        <v>39675</v>
      </c>
      <c r="E87" s="106" t="s">
        <v>31</v>
      </c>
      <c r="F87" s="106" t="s">
        <v>393</v>
      </c>
      <c r="G87" s="106" t="s">
        <v>394</v>
      </c>
      <c r="H87" s="18"/>
      <c r="I87" s="19"/>
      <c r="J87" s="86">
        <v>10</v>
      </c>
      <c r="K87" s="95">
        <f>SUM(H87:J87)</f>
        <v>10</v>
      </c>
    </row>
    <row r="88" spans="2:11" x14ac:dyDescent="0.2">
      <c r="B88" s="162">
        <f t="shared" si="1"/>
        <v>78</v>
      </c>
      <c r="C88" s="106" t="s">
        <v>305</v>
      </c>
      <c r="D88" s="135">
        <v>39465</v>
      </c>
      <c r="E88" s="137" t="s">
        <v>31</v>
      </c>
      <c r="F88" s="106" t="s">
        <v>43</v>
      </c>
      <c r="G88" s="106" t="s">
        <v>47</v>
      </c>
      <c r="H88" s="18"/>
      <c r="I88" s="19">
        <v>10</v>
      </c>
      <c r="J88" s="86"/>
      <c r="K88" s="95">
        <f>SUM(H88:J88)</f>
        <v>10</v>
      </c>
    </row>
    <row r="89" spans="2:11" x14ac:dyDescent="0.2">
      <c r="B89" s="162">
        <f t="shared" si="1"/>
        <v>79</v>
      </c>
      <c r="C89" s="106" t="s">
        <v>398</v>
      </c>
      <c r="D89" s="126">
        <v>39709</v>
      </c>
      <c r="E89" s="106"/>
      <c r="F89" s="106" t="s">
        <v>357</v>
      </c>
      <c r="G89" s="106" t="s">
        <v>399</v>
      </c>
      <c r="H89" s="18"/>
      <c r="I89" s="19"/>
      <c r="J89" s="86">
        <v>10</v>
      </c>
      <c r="K89" s="95">
        <f>SUM(H89:J89)</f>
        <v>10</v>
      </c>
    </row>
    <row r="90" spans="2:11" x14ac:dyDescent="0.2">
      <c r="B90" s="162">
        <f t="shared" si="1"/>
        <v>80</v>
      </c>
      <c r="C90" s="106" t="s">
        <v>420</v>
      </c>
      <c r="D90" s="126">
        <v>39585</v>
      </c>
      <c r="E90" s="106" t="s">
        <v>31</v>
      </c>
      <c r="F90" s="106" t="s">
        <v>250</v>
      </c>
      <c r="G90" s="106" t="s">
        <v>421</v>
      </c>
      <c r="H90" s="18"/>
      <c r="I90" s="19"/>
      <c r="J90" s="86">
        <v>10</v>
      </c>
      <c r="K90" s="95">
        <f>SUM(H90:J90)</f>
        <v>10</v>
      </c>
    </row>
    <row r="91" spans="2:11" x14ac:dyDescent="0.2">
      <c r="B91" s="162">
        <f t="shared" si="1"/>
        <v>81</v>
      </c>
      <c r="C91" s="106" t="s">
        <v>375</v>
      </c>
      <c r="D91" s="126">
        <v>39656</v>
      </c>
      <c r="E91" s="106" t="s">
        <v>33</v>
      </c>
      <c r="F91" s="106" t="s">
        <v>222</v>
      </c>
      <c r="G91" s="106" t="s">
        <v>376</v>
      </c>
      <c r="H91" s="18"/>
      <c r="I91" s="19"/>
      <c r="J91" s="86">
        <v>10</v>
      </c>
      <c r="K91" s="95">
        <f>SUM(H91:J91)</f>
        <v>10</v>
      </c>
    </row>
    <row r="92" spans="2:11" x14ac:dyDescent="0.2">
      <c r="B92" s="162">
        <f t="shared" si="1"/>
        <v>82</v>
      </c>
      <c r="C92" s="133" t="s">
        <v>82</v>
      </c>
      <c r="D92" s="134">
        <v>39602.25</v>
      </c>
      <c r="E92" s="136" t="s">
        <v>64</v>
      </c>
      <c r="F92" s="133" t="s">
        <v>65</v>
      </c>
      <c r="G92" s="133" t="s">
        <v>83</v>
      </c>
      <c r="H92" s="18">
        <v>10</v>
      </c>
      <c r="I92" s="19"/>
      <c r="J92" s="86"/>
      <c r="K92" s="95">
        <f>SUM(H92:J92)</f>
        <v>10</v>
      </c>
    </row>
    <row r="93" spans="2:11" x14ac:dyDescent="0.2">
      <c r="B93" s="162">
        <f t="shared" si="1"/>
        <v>83</v>
      </c>
      <c r="C93" s="106" t="s">
        <v>280</v>
      </c>
      <c r="D93" s="135">
        <v>39662</v>
      </c>
      <c r="E93" s="137" t="s">
        <v>33</v>
      </c>
      <c r="F93" s="106" t="s">
        <v>281</v>
      </c>
      <c r="G93" s="106" t="s">
        <v>282</v>
      </c>
      <c r="H93" s="18"/>
      <c r="I93" s="19">
        <v>10</v>
      </c>
      <c r="J93" s="86"/>
      <c r="K93" s="95">
        <f>SUM(H93:J93)</f>
        <v>10</v>
      </c>
    </row>
    <row r="94" spans="2:11" x14ac:dyDescent="0.2">
      <c r="B94" s="162">
        <f t="shared" si="1"/>
        <v>84</v>
      </c>
      <c r="C94" s="106" t="s">
        <v>364</v>
      </c>
      <c r="D94" s="126">
        <v>39616</v>
      </c>
      <c r="E94" s="106" t="s">
        <v>33</v>
      </c>
      <c r="F94" s="106" t="s">
        <v>318</v>
      </c>
      <c r="G94" s="106" t="s">
        <v>127</v>
      </c>
      <c r="H94" s="18"/>
      <c r="I94" s="19"/>
      <c r="J94" s="86">
        <v>10</v>
      </c>
      <c r="K94" s="95">
        <f>SUM(H94:J94)</f>
        <v>10</v>
      </c>
    </row>
    <row r="95" spans="2:11" x14ac:dyDescent="0.2">
      <c r="B95" s="162">
        <f t="shared" si="1"/>
        <v>85</v>
      </c>
      <c r="C95" s="106" t="s">
        <v>274</v>
      </c>
      <c r="D95" s="135">
        <v>40073</v>
      </c>
      <c r="E95" s="137"/>
      <c r="F95" s="106" t="s">
        <v>266</v>
      </c>
      <c r="G95" s="106" t="s">
        <v>81</v>
      </c>
      <c r="H95" s="18"/>
      <c r="I95" s="19">
        <v>10</v>
      </c>
      <c r="J95" s="86"/>
      <c r="K95" s="95">
        <f>SUM(H95:J95)</f>
        <v>10</v>
      </c>
    </row>
    <row r="96" spans="2:11" x14ac:dyDescent="0.2">
      <c r="B96" s="162">
        <f t="shared" si="1"/>
        <v>86</v>
      </c>
      <c r="C96" s="133" t="s">
        <v>91</v>
      </c>
      <c r="D96" s="134">
        <v>40116.375</v>
      </c>
      <c r="E96" s="136" t="s">
        <v>33</v>
      </c>
      <c r="F96" s="133" t="s">
        <v>92</v>
      </c>
      <c r="G96" s="133" t="s">
        <v>93</v>
      </c>
      <c r="H96" s="18">
        <v>10</v>
      </c>
      <c r="I96" s="19"/>
      <c r="J96" s="86"/>
      <c r="K96" s="95">
        <f>SUM(H96:J96)</f>
        <v>10</v>
      </c>
    </row>
    <row r="97" spans="2:11" x14ac:dyDescent="0.2">
      <c r="B97" s="162">
        <f t="shared" si="1"/>
        <v>87</v>
      </c>
      <c r="C97" s="133" t="s">
        <v>115</v>
      </c>
      <c r="D97" s="174">
        <v>39725.333333333328</v>
      </c>
      <c r="E97" s="175"/>
      <c r="F97" s="176" t="s">
        <v>77</v>
      </c>
      <c r="G97" s="176" t="s">
        <v>78</v>
      </c>
      <c r="H97" s="18">
        <v>10</v>
      </c>
      <c r="I97" s="19"/>
      <c r="J97" s="86"/>
      <c r="K97" s="95">
        <f>SUM(H97:J97)</f>
        <v>10</v>
      </c>
    </row>
    <row r="98" spans="2:11" x14ac:dyDescent="0.2">
      <c r="B98" s="162">
        <f t="shared" si="1"/>
        <v>88</v>
      </c>
      <c r="C98" s="106" t="s">
        <v>409</v>
      </c>
      <c r="D98" s="126">
        <v>39504</v>
      </c>
      <c r="E98" s="106" t="s">
        <v>33</v>
      </c>
      <c r="F98" s="106" t="s">
        <v>393</v>
      </c>
      <c r="G98" s="106" t="s">
        <v>394</v>
      </c>
      <c r="H98" s="18"/>
      <c r="I98" s="19"/>
      <c r="J98" s="86">
        <v>10</v>
      </c>
      <c r="K98" s="95">
        <f>SUM(H98:J98)</f>
        <v>10</v>
      </c>
    </row>
    <row r="99" spans="2:11" x14ac:dyDescent="0.2">
      <c r="B99" s="162">
        <f t="shared" si="1"/>
        <v>89</v>
      </c>
      <c r="C99" s="106" t="s">
        <v>263</v>
      </c>
      <c r="D99" s="135">
        <v>39831</v>
      </c>
      <c r="E99" s="137" t="s">
        <v>33</v>
      </c>
      <c r="F99" s="106" t="s">
        <v>92</v>
      </c>
      <c r="G99" s="106" t="s">
        <v>264</v>
      </c>
      <c r="H99" s="18"/>
      <c r="I99" s="19">
        <v>10</v>
      </c>
      <c r="J99" s="86"/>
      <c r="K99" s="95">
        <f>SUM(H99:J99)</f>
        <v>10</v>
      </c>
    </row>
    <row r="100" spans="2:11" x14ac:dyDescent="0.2">
      <c r="B100" s="162">
        <f t="shared" si="1"/>
        <v>90</v>
      </c>
      <c r="C100" s="106" t="s">
        <v>295</v>
      </c>
      <c r="D100" s="135">
        <v>39692</v>
      </c>
      <c r="E100" s="137"/>
      <c r="F100" s="106" t="s">
        <v>35</v>
      </c>
      <c r="G100" s="106" t="s">
        <v>132</v>
      </c>
      <c r="H100" s="18"/>
      <c r="I100" s="19">
        <v>10</v>
      </c>
      <c r="J100" s="86"/>
      <c r="K100" s="95">
        <f>SUM(H100:J100)</f>
        <v>10</v>
      </c>
    </row>
    <row r="101" spans="2:11" x14ac:dyDescent="0.2">
      <c r="B101" s="162">
        <f t="shared" si="1"/>
        <v>91</v>
      </c>
      <c r="C101" s="133" t="s">
        <v>137</v>
      </c>
      <c r="D101" s="134">
        <v>39979.333333333328</v>
      </c>
      <c r="E101" s="136" t="s">
        <v>33</v>
      </c>
      <c r="F101" s="133" t="s">
        <v>135</v>
      </c>
      <c r="G101" s="133" t="s">
        <v>136</v>
      </c>
      <c r="H101" s="18">
        <v>10</v>
      </c>
      <c r="I101" s="19"/>
      <c r="J101" s="86"/>
      <c r="K101" s="95">
        <f>SUM(H101:J101)</f>
        <v>10</v>
      </c>
    </row>
    <row r="102" spans="2:11" x14ac:dyDescent="0.2">
      <c r="B102" s="162">
        <f t="shared" si="1"/>
        <v>92</v>
      </c>
      <c r="C102" s="106" t="s">
        <v>289</v>
      </c>
      <c r="D102" s="135">
        <v>39607</v>
      </c>
      <c r="E102" s="137" t="s">
        <v>33</v>
      </c>
      <c r="F102" s="106" t="s">
        <v>55</v>
      </c>
      <c r="G102" s="106" t="s">
        <v>290</v>
      </c>
      <c r="H102" s="18"/>
      <c r="I102" s="19">
        <v>10</v>
      </c>
      <c r="J102" s="86"/>
      <c r="K102" s="95">
        <f>SUM(H102:J102)</f>
        <v>10</v>
      </c>
    </row>
    <row r="103" spans="2:11" x14ac:dyDescent="0.2">
      <c r="B103" s="162">
        <f t="shared" si="1"/>
        <v>93</v>
      </c>
      <c r="C103" s="133" t="s">
        <v>144</v>
      </c>
      <c r="D103" s="134">
        <v>39888.375</v>
      </c>
      <c r="E103" s="136"/>
      <c r="F103" s="133" t="s">
        <v>129</v>
      </c>
      <c r="G103" s="133" t="s">
        <v>130</v>
      </c>
      <c r="H103" s="18">
        <v>10</v>
      </c>
      <c r="I103" s="19"/>
      <c r="J103" s="86"/>
      <c r="K103" s="95">
        <f>SUM(H103:J103)</f>
        <v>10</v>
      </c>
    </row>
    <row r="104" spans="2:11" x14ac:dyDescent="0.2">
      <c r="B104" s="162">
        <f t="shared" si="1"/>
        <v>94</v>
      </c>
      <c r="C104" s="133" t="s">
        <v>72</v>
      </c>
      <c r="D104" s="134">
        <v>39630.25</v>
      </c>
      <c r="E104" s="136" t="s">
        <v>33</v>
      </c>
      <c r="F104" s="133" t="s">
        <v>65</v>
      </c>
      <c r="G104" s="133" t="s">
        <v>73</v>
      </c>
      <c r="H104" s="18">
        <v>10</v>
      </c>
      <c r="I104" s="19"/>
      <c r="J104" s="86"/>
      <c r="K104" s="95">
        <f>SUM(H104:J104)</f>
        <v>10</v>
      </c>
    </row>
    <row r="105" spans="2:11" x14ac:dyDescent="0.2">
      <c r="B105" s="162">
        <f t="shared" si="1"/>
        <v>95</v>
      </c>
      <c r="C105" s="106" t="s">
        <v>365</v>
      </c>
      <c r="D105" s="126">
        <v>39952</v>
      </c>
      <c r="E105" s="106"/>
      <c r="F105" s="106" t="s">
        <v>340</v>
      </c>
      <c r="G105" s="106" t="s">
        <v>124</v>
      </c>
      <c r="H105" s="18"/>
      <c r="I105" s="19"/>
      <c r="J105" s="86">
        <v>10</v>
      </c>
      <c r="K105" s="95">
        <f>SUM(H105:J105)</f>
        <v>10</v>
      </c>
    </row>
    <row r="106" spans="2:11" x14ac:dyDescent="0.2">
      <c r="B106" s="162">
        <f t="shared" si="1"/>
        <v>96</v>
      </c>
      <c r="C106" s="133" t="s">
        <v>112</v>
      </c>
      <c r="D106" s="134">
        <v>39870.375</v>
      </c>
      <c r="E106" s="136"/>
      <c r="F106" s="133" t="s">
        <v>113</v>
      </c>
      <c r="G106" s="133" t="s">
        <v>114</v>
      </c>
      <c r="H106" s="18">
        <v>10</v>
      </c>
      <c r="I106" s="19"/>
      <c r="J106" s="86"/>
      <c r="K106" s="95">
        <f>SUM(H106:J106)</f>
        <v>10</v>
      </c>
    </row>
    <row r="107" spans="2:11" x14ac:dyDescent="0.2">
      <c r="B107" s="162">
        <f t="shared" si="1"/>
        <v>97</v>
      </c>
      <c r="C107" s="106" t="s">
        <v>306</v>
      </c>
      <c r="D107" s="177">
        <v>39792</v>
      </c>
      <c r="E107" s="178" t="s">
        <v>33</v>
      </c>
      <c r="F107" s="107" t="s">
        <v>80</v>
      </c>
      <c r="G107" s="107" t="s">
        <v>81</v>
      </c>
      <c r="H107" s="18"/>
      <c r="I107" s="19">
        <v>10</v>
      </c>
      <c r="J107" s="86"/>
      <c r="K107" s="95">
        <f>SUM(H107:J107)</f>
        <v>10</v>
      </c>
    </row>
    <row r="108" spans="2:11" x14ac:dyDescent="0.2">
      <c r="B108" s="162">
        <f t="shared" si="1"/>
        <v>98</v>
      </c>
      <c r="C108" s="106" t="s">
        <v>387</v>
      </c>
      <c r="D108" s="126">
        <v>39871</v>
      </c>
      <c r="E108" s="106" t="s">
        <v>33</v>
      </c>
      <c r="F108" s="106" t="s">
        <v>388</v>
      </c>
      <c r="G108" s="106" t="s">
        <v>389</v>
      </c>
      <c r="H108" s="18"/>
      <c r="I108" s="19"/>
      <c r="J108" s="86">
        <v>10</v>
      </c>
      <c r="K108" s="95">
        <f>SUM(H108:J108)</f>
        <v>10</v>
      </c>
    </row>
    <row r="109" spans="2:11" x14ac:dyDescent="0.2">
      <c r="B109" s="162">
        <f t="shared" si="1"/>
        <v>99</v>
      </c>
      <c r="C109" s="106" t="s">
        <v>309</v>
      </c>
      <c r="D109" s="135">
        <v>40070</v>
      </c>
      <c r="E109" s="137"/>
      <c r="F109" s="106" t="s">
        <v>310</v>
      </c>
      <c r="G109" s="106" t="s">
        <v>311</v>
      </c>
      <c r="H109" s="18"/>
      <c r="I109" s="19">
        <v>10</v>
      </c>
      <c r="J109" s="86"/>
      <c r="K109" s="95">
        <f>SUM(H109:J109)</f>
        <v>10</v>
      </c>
    </row>
    <row r="110" spans="2:11" x14ac:dyDescent="0.2">
      <c r="B110" s="162">
        <f t="shared" si="1"/>
        <v>100</v>
      </c>
      <c r="C110" s="133" t="s">
        <v>145</v>
      </c>
      <c r="D110" s="174">
        <v>39563.333333333328</v>
      </c>
      <c r="E110" s="175"/>
      <c r="F110" s="176" t="s">
        <v>113</v>
      </c>
      <c r="G110" s="176" t="s">
        <v>114</v>
      </c>
      <c r="H110" s="18">
        <v>10</v>
      </c>
      <c r="I110" s="19"/>
      <c r="J110" s="86"/>
      <c r="K110" s="95">
        <f>SUM(H110:J110)</f>
        <v>10</v>
      </c>
    </row>
    <row r="111" spans="2:11" x14ac:dyDescent="0.2">
      <c r="B111" s="162">
        <f t="shared" si="1"/>
        <v>101</v>
      </c>
      <c r="C111" s="106" t="s">
        <v>283</v>
      </c>
      <c r="D111" s="135">
        <v>39994</v>
      </c>
      <c r="E111" s="137"/>
      <c r="F111" s="106" t="s">
        <v>77</v>
      </c>
      <c r="G111" s="106" t="s">
        <v>78</v>
      </c>
      <c r="H111" s="18"/>
      <c r="I111" s="19">
        <v>10</v>
      </c>
      <c r="J111" s="86"/>
      <c r="K111" s="95">
        <f>SUM(H111:J111)</f>
        <v>10</v>
      </c>
    </row>
    <row r="112" spans="2:11" x14ac:dyDescent="0.2">
      <c r="B112" s="162">
        <f t="shared" si="1"/>
        <v>102</v>
      </c>
      <c r="C112" s="133" t="s">
        <v>125</v>
      </c>
      <c r="D112" s="134">
        <v>39600.333333333328</v>
      </c>
      <c r="E112" s="136" t="s">
        <v>33</v>
      </c>
      <c r="F112" s="133" t="s">
        <v>55</v>
      </c>
      <c r="G112" s="133" t="s">
        <v>56</v>
      </c>
      <c r="H112" s="18">
        <v>10</v>
      </c>
      <c r="I112" s="19"/>
      <c r="J112" s="86"/>
      <c r="K112" s="95">
        <f>SUM(H112:J112)</f>
        <v>10</v>
      </c>
    </row>
    <row r="113" spans="2:11" x14ac:dyDescent="0.2">
      <c r="B113" s="162">
        <f t="shared" si="1"/>
        <v>103</v>
      </c>
      <c r="C113" s="133" t="s">
        <v>84</v>
      </c>
      <c r="D113" s="134">
        <v>39490.375</v>
      </c>
      <c r="E113" s="136"/>
      <c r="F113" s="133" t="s">
        <v>77</v>
      </c>
      <c r="G113" s="133" t="s">
        <v>78</v>
      </c>
      <c r="H113" s="18">
        <v>10</v>
      </c>
      <c r="I113" s="19"/>
      <c r="J113" s="86"/>
      <c r="K113" s="95">
        <f>SUM(H113:J113)</f>
        <v>10</v>
      </c>
    </row>
    <row r="114" spans="2:11" x14ac:dyDescent="0.2">
      <c r="B114" s="162">
        <f t="shared" si="1"/>
        <v>104</v>
      </c>
      <c r="C114" s="106" t="s">
        <v>396</v>
      </c>
      <c r="D114" s="126">
        <v>39577</v>
      </c>
      <c r="E114" s="106" t="s">
        <v>31</v>
      </c>
      <c r="F114" s="106" t="s">
        <v>397</v>
      </c>
      <c r="G114" s="106" t="s">
        <v>167</v>
      </c>
      <c r="H114" s="18"/>
      <c r="I114" s="19"/>
      <c r="J114" s="86">
        <v>10</v>
      </c>
      <c r="K114" s="95">
        <f>SUM(H114:J114)</f>
        <v>10</v>
      </c>
    </row>
    <row r="115" spans="2:11" x14ac:dyDescent="0.2">
      <c r="B115" s="162">
        <f t="shared" si="1"/>
        <v>105</v>
      </c>
      <c r="C115" s="106" t="s">
        <v>373</v>
      </c>
      <c r="D115" s="126">
        <v>39916</v>
      </c>
      <c r="E115" s="106" t="s">
        <v>33</v>
      </c>
      <c r="F115" s="106" t="s">
        <v>92</v>
      </c>
      <c r="G115" s="106" t="s">
        <v>374</v>
      </c>
      <c r="H115" s="18"/>
      <c r="I115" s="19"/>
      <c r="J115" s="86">
        <v>10</v>
      </c>
      <c r="K115" s="95">
        <f>SUM(H115:J115)</f>
        <v>10</v>
      </c>
    </row>
    <row r="116" spans="2:11" x14ac:dyDescent="0.2">
      <c r="B116" s="162">
        <f t="shared" si="1"/>
        <v>106</v>
      </c>
      <c r="C116" s="106" t="s">
        <v>384</v>
      </c>
      <c r="D116" s="126">
        <v>39666</v>
      </c>
      <c r="E116" s="106" t="s">
        <v>33</v>
      </c>
      <c r="F116" s="106" t="s">
        <v>385</v>
      </c>
      <c r="G116" s="106" t="s">
        <v>386</v>
      </c>
      <c r="H116" s="18"/>
      <c r="I116" s="19"/>
      <c r="J116" s="86">
        <v>10</v>
      </c>
      <c r="K116" s="95">
        <f>SUM(H116:J116)</f>
        <v>10</v>
      </c>
    </row>
    <row r="117" spans="2:11" x14ac:dyDescent="0.2">
      <c r="B117" s="162">
        <f t="shared" si="1"/>
        <v>107</v>
      </c>
      <c r="C117" s="133" t="s">
        <v>57</v>
      </c>
      <c r="D117" s="134">
        <v>40035.333333333328</v>
      </c>
      <c r="E117" s="136" t="s">
        <v>33</v>
      </c>
      <c r="F117" s="133" t="s">
        <v>49</v>
      </c>
      <c r="G117" s="133" t="s">
        <v>50</v>
      </c>
      <c r="H117" s="18">
        <v>10</v>
      </c>
      <c r="I117" s="19"/>
      <c r="J117" s="86"/>
      <c r="K117" s="95">
        <f>SUM(H117:J117)</f>
        <v>10</v>
      </c>
    </row>
    <row r="118" spans="2:11" x14ac:dyDescent="0.2">
      <c r="B118" s="162">
        <f t="shared" si="1"/>
        <v>108</v>
      </c>
      <c r="C118" s="106" t="s">
        <v>303</v>
      </c>
      <c r="D118" s="135">
        <v>39562</v>
      </c>
      <c r="E118" s="137"/>
      <c r="F118" s="106" t="s">
        <v>88</v>
      </c>
      <c r="G118" s="106" t="s">
        <v>213</v>
      </c>
      <c r="H118" s="18"/>
      <c r="I118" s="19">
        <v>10</v>
      </c>
      <c r="J118" s="86"/>
      <c r="K118" s="95">
        <f>SUM(H118:J118)</f>
        <v>10</v>
      </c>
    </row>
    <row r="119" spans="2:11" x14ac:dyDescent="0.2">
      <c r="B119" s="162">
        <f t="shared" si="1"/>
        <v>109</v>
      </c>
      <c r="C119" s="133" t="s">
        <v>58</v>
      </c>
      <c r="D119" s="134">
        <v>39478.375</v>
      </c>
      <c r="E119" s="136" t="s">
        <v>33</v>
      </c>
      <c r="F119" s="133" t="s">
        <v>59</v>
      </c>
      <c r="G119" s="133" t="s">
        <v>60</v>
      </c>
      <c r="H119" s="18">
        <v>10</v>
      </c>
      <c r="I119" s="19"/>
      <c r="J119" s="86"/>
      <c r="K119" s="95">
        <f>SUM(H119:J119)</f>
        <v>10</v>
      </c>
    </row>
    <row r="120" spans="2:11" x14ac:dyDescent="0.2">
      <c r="B120" s="162">
        <f t="shared" si="1"/>
        <v>110</v>
      </c>
      <c r="C120" s="106" t="s">
        <v>275</v>
      </c>
      <c r="D120" s="135">
        <v>39476</v>
      </c>
      <c r="E120" s="137" t="s">
        <v>33</v>
      </c>
      <c r="F120" s="106" t="s">
        <v>222</v>
      </c>
      <c r="G120" s="106" t="s">
        <v>276</v>
      </c>
      <c r="H120" s="18"/>
      <c r="I120" s="19">
        <v>10</v>
      </c>
      <c r="J120" s="86"/>
      <c r="K120" s="95">
        <f>SUM(H120:J120)</f>
        <v>10</v>
      </c>
    </row>
    <row r="121" spans="2:11" x14ac:dyDescent="0.2">
      <c r="B121" s="162">
        <f t="shared" si="1"/>
        <v>111</v>
      </c>
      <c r="C121" s="106" t="s">
        <v>293</v>
      </c>
      <c r="D121" s="135">
        <v>39555</v>
      </c>
      <c r="E121" s="137" t="s">
        <v>33</v>
      </c>
      <c r="F121" s="106" t="s">
        <v>174</v>
      </c>
      <c r="G121" s="106" t="s">
        <v>294</v>
      </c>
      <c r="H121" s="18"/>
      <c r="I121" s="19">
        <v>10</v>
      </c>
      <c r="J121" s="86"/>
      <c r="K121" s="95">
        <f>SUM(H121:J121)</f>
        <v>10</v>
      </c>
    </row>
    <row r="122" spans="2:11" x14ac:dyDescent="0.2">
      <c r="B122" s="162">
        <f t="shared" si="1"/>
        <v>112</v>
      </c>
      <c r="C122" s="106" t="s">
        <v>410</v>
      </c>
      <c r="D122" s="126">
        <v>39753</v>
      </c>
      <c r="E122" s="106" t="s">
        <v>39</v>
      </c>
      <c r="F122" s="106" t="s">
        <v>411</v>
      </c>
      <c r="G122" s="106" t="s">
        <v>412</v>
      </c>
      <c r="H122" s="18"/>
      <c r="I122" s="19"/>
      <c r="J122" s="86">
        <v>10</v>
      </c>
      <c r="K122" s="95">
        <f>SUM(H122:J122)</f>
        <v>10</v>
      </c>
    </row>
    <row r="123" spans="2:11" x14ac:dyDescent="0.2">
      <c r="B123" s="162">
        <f t="shared" si="1"/>
        <v>113</v>
      </c>
      <c r="C123" s="106" t="s">
        <v>381</v>
      </c>
      <c r="D123" s="126">
        <v>39787</v>
      </c>
      <c r="E123" s="106"/>
      <c r="F123" s="106" t="s">
        <v>268</v>
      </c>
      <c r="G123" s="106" t="s">
        <v>269</v>
      </c>
      <c r="H123" s="18"/>
      <c r="I123" s="19"/>
      <c r="J123" s="86">
        <v>10</v>
      </c>
      <c r="K123" s="95">
        <f>SUM(H123:J123)</f>
        <v>10</v>
      </c>
    </row>
    <row r="124" spans="2:11" x14ac:dyDescent="0.2">
      <c r="B124" s="162">
        <f t="shared" si="1"/>
        <v>114</v>
      </c>
      <c r="C124" s="133" t="s">
        <v>69</v>
      </c>
      <c r="D124" s="134">
        <v>40088.333333333328</v>
      </c>
      <c r="E124" s="136"/>
      <c r="F124" s="133" t="s">
        <v>70</v>
      </c>
      <c r="G124" s="133" t="s">
        <v>71</v>
      </c>
      <c r="H124" s="18">
        <v>10</v>
      </c>
      <c r="I124" s="19"/>
      <c r="J124" s="86"/>
      <c r="K124" s="95">
        <f>SUM(H124:J124)</f>
        <v>10</v>
      </c>
    </row>
    <row r="125" spans="2:11" x14ac:dyDescent="0.2">
      <c r="B125" s="162">
        <f t="shared" si="1"/>
        <v>115</v>
      </c>
      <c r="C125" s="106" t="s">
        <v>265</v>
      </c>
      <c r="D125" s="135">
        <v>39707</v>
      </c>
      <c r="E125" s="137"/>
      <c r="F125" s="106" t="s">
        <v>80</v>
      </c>
      <c r="G125" s="106" t="s">
        <v>81</v>
      </c>
      <c r="H125" s="18"/>
      <c r="I125" s="19">
        <v>10</v>
      </c>
      <c r="J125" s="86"/>
      <c r="K125" s="95">
        <f>SUM(H125:J125)</f>
        <v>10</v>
      </c>
    </row>
    <row r="126" spans="2:11" ht="13.5" thickBot="1" x14ac:dyDescent="0.25">
      <c r="B126" s="179">
        <f t="shared" si="1"/>
        <v>116</v>
      </c>
      <c r="C126" s="180" t="s">
        <v>94</v>
      </c>
      <c r="D126" s="181">
        <v>40086.333333333328</v>
      </c>
      <c r="E126" s="182"/>
      <c r="F126" s="180" t="s">
        <v>80</v>
      </c>
      <c r="G126" s="180" t="s">
        <v>81</v>
      </c>
      <c r="H126" s="89">
        <v>10</v>
      </c>
      <c r="I126" s="90"/>
      <c r="J126" s="91"/>
      <c r="K126" s="98">
        <f>SUM(H126:J126)</f>
        <v>10</v>
      </c>
    </row>
  </sheetData>
  <sortState ref="C11:K126">
    <sortCondition descending="1" ref="K11:K126"/>
  </sortState>
  <mergeCells count="4">
    <mergeCell ref="B3:K3"/>
    <mergeCell ref="B4:K4"/>
    <mergeCell ref="B5:K5"/>
    <mergeCell ref="H9:K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workbookViewId="0">
      <selection activeCell="C8" sqref="C8:K19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8.85546875" customWidth="1"/>
    <col min="7" max="7" width="44.42578125" bestFit="1" customWidth="1"/>
  </cols>
  <sheetData>
    <row r="1" spans="2:11" x14ac:dyDescent="0.25">
      <c r="B1" s="64" t="s">
        <v>9</v>
      </c>
      <c r="C1" s="64"/>
      <c r="D1" s="64"/>
      <c r="E1" s="64"/>
      <c r="F1" s="64"/>
      <c r="G1" s="64"/>
      <c r="H1" s="64"/>
      <c r="I1" s="64"/>
      <c r="J1" s="64"/>
      <c r="K1" s="64"/>
    </row>
    <row r="2" spans="2:11" x14ac:dyDescent="0.25">
      <c r="B2" s="64" t="s">
        <v>10</v>
      </c>
      <c r="C2" s="64"/>
      <c r="D2" s="64"/>
      <c r="E2" s="64"/>
      <c r="F2" s="64"/>
      <c r="G2" s="64"/>
      <c r="H2" s="64"/>
      <c r="I2" s="64"/>
      <c r="J2" s="64"/>
      <c r="K2" s="64"/>
    </row>
    <row r="3" spans="2:11" ht="15.75" thickBot="1" x14ac:dyDescent="0.3">
      <c r="B3" s="65" t="s">
        <v>44</v>
      </c>
      <c r="C3" s="65"/>
      <c r="D3" s="65"/>
      <c r="E3" s="65"/>
      <c r="F3" s="65"/>
      <c r="G3" s="65"/>
      <c r="H3" s="65"/>
      <c r="I3" s="65"/>
      <c r="J3" s="65"/>
      <c r="K3" s="65"/>
    </row>
    <row r="4" spans="2:11" ht="15.75" thickBot="1" x14ac:dyDescent="0.3">
      <c r="B4" s="1" t="s">
        <v>22</v>
      </c>
    </row>
    <row r="5" spans="2:11" s="3" customFormat="1" ht="15.75" thickBot="1" x14ac:dyDescent="0.3">
      <c r="B5" s="6"/>
    </row>
    <row r="6" spans="2:11" s="3" customFormat="1" ht="15.75" thickBot="1" x14ac:dyDescent="0.3">
      <c r="H6" s="66" t="s">
        <v>4</v>
      </c>
      <c r="I6" s="67"/>
      <c r="J6" s="67"/>
      <c r="K6" s="68"/>
    </row>
    <row r="7" spans="2:11" s="3" customFormat="1" ht="15.75" thickBot="1" x14ac:dyDescent="0.3">
      <c r="B7" s="7" t="s">
        <v>0</v>
      </c>
      <c r="C7" s="9" t="s">
        <v>45</v>
      </c>
      <c r="D7" s="8" t="s">
        <v>2</v>
      </c>
      <c r="E7" s="9" t="s">
        <v>29</v>
      </c>
      <c r="F7" s="9" t="s">
        <v>1</v>
      </c>
      <c r="G7" s="8" t="s">
        <v>3</v>
      </c>
      <c r="H7" s="10" t="s">
        <v>5</v>
      </c>
      <c r="I7" s="11" t="s">
        <v>6</v>
      </c>
      <c r="J7" s="10" t="s">
        <v>7</v>
      </c>
      <c r="K7" s="10" t="s">
        <v>8</v>
      </c>
    </row>
    <row r="8" spans="2:11" s="3" customFormat="1" x14ac:dyDescent="0.25">
      <c r="B8" s="14">
        <v>1</v>
      </c>
      <c r="C8" s="15" t="s">
        <v>160</v>
      </c>
      <c r="D8" s="16">
        <v>39701.333333333328</v>
      </c>
      <c r="E8" s="17" t="s">
        <v>36</v>
      </c>
      <c r="F8" s="15" t="s">
        <v>161</v>
      </c>
      <c r="G8" s="15" t="s">
        <v>28</v>
      </c>
      <c r="H8" s="18">
        <v>15</v>
      </c>
      <c r="I8" s="19">
        <v>30</v>
      </c>
      <c r="J8" s="19"/>
      <c r="K8" s="19">
        <f t="shared" ref="K8:K32" si="0">SUM(H8:J8)</f>
        <v>45</v>
      </c>
    </row>
    <row r="9" spans="2:11" s="3" customFormat="1" x14ac:dyDescent="0.25">
      <c r="B9" s="13">
        <v>2</v>
      </c>
      <c r="C9" s="15" t="s">
        <v>157</v>
      </c>
      <c r="D9" s="16">
        <v>39968.333333333328</v>
      </c>
      <c r="E9" s="17"/>
      <c r="F9" s="15" t="s">
        <v>147</v>
      </c>
      <c r="G9" s="15" t="s">
        <v>148</v>
      </c>
      <c r="H9" s="18">
        <v>30</v>
      </c>
      <c r="I9" s="19"/>
      <c r="J9" s="19"/>
      <c r="K9" s="19">
        <f t="shared" si="0"/>
        <v>30</v>
      </c>
    </row>
    <row r="10" spans="2:11" s="3" customFormat="1" x14ac:dyDescent="0.25">
      <c r="B10" s="13">
        <v>3</v>
      </c>
      <c r="C10" s="15" t="s">
        <v>158</v>
      </c>
      <c r="D10" s="16">
        <v>39809.375</v>
      </c>
      <c r="E10" s="17" t="s">
        <v>31</v>
      </c>
      <c r="F10" s="15" t="s">
        <v>135</v>
      </c>
      <c r="G10" s="15" t="s">
        <v>136</v>
      </c>
      <c r="H10" s="18">
        <v>20</v>
      </c>
      <c r="I10" s="19">
        <v>10</v>
      </c>
      <c r="J10" s="19"/>
      <c r="K10" s="19">
        <f t="shared" si="0"/>
        <v>30</v>
      </c>
    </row>
    <row r="11" spans="2:11" s="3" customFormat="1" x14ac:dyDescent="0.25">
      <c r="B11" s="13">
        <v>4</v>
      </c>
      <c r="C11" s="29" t="s">
        <v>219</v>
      </c>
      <c r="D11" s="30">
        <v>39993</v>
      </c>
      <c r="E11" s="31"/>
      <c r="F11" s="29" t="s">
        <v>113</v>
      </c>
      <c r="G11" s="29" t="s">
        <v>220</v>
      </c>
      <c r="H11" s="18"/>
      <c r="I11" s="19">
        <v>20</v>
      </c>
      <c r="J11" s="19"/>
      <c r="K11" s="19">
        <f t="shared" si="0"/>
        <v>20</v>
      </c>
    </row>
    <row r="12" spans="2:11" s="3" customFormat="1" x14ac:dyDescent="0.25">
      <c r="B12" s="13">
        <v>5</v>
      </c>
      <c r="C12" s="15" t="s">
        <v>159</v>
      </c>
      <c r="D12" s="16">
        <v>39484.333333333328</v>
      </c>
      <c r="E12" s="17" t="s">
        <v>31</v>
      </c>
      <c r="F12" s="15" t="s">
        <v>43</v>
      </c>
      <c r="G12" s="15" t="s">
        <v>47</v>
      </c>
      <c r="H12" s="18">
        <v>15</v>
      </c>
      <c r="I12" s="19"/>
      <c r="J12" s="19"/>
      <c r="K12" s="19">
        <f t="shared" si="0"/>
        <v>15</v>
      </c>
    </row>
    <row r="13" spans="2:11" s="3" customFormat="1" x14ac:dyDescent="0.25">
      <c r="B13" s="13">
        <v>6</v>
      </c>
      <c r="C13" s="29" t="s">
        <v>221</v>
      </c>
      <c r="D13" s="30">
        <v>39867</v>
      </c>
      <c r="E13" s="31" t="s">
        <v>33</v>
      </c>
      <c r="F13" s="29" t="s">
        <v>222</v>
      </c>
      <c r="G13" s="29" t="s">
        <v>223</v>
      </c>
      <c r="H13" s="18"/>
      <c r="I13" s="19">
        <v>15</v>
      </c>
      <c r="J13" s="19"/>
      <c r="K13" s="19">
        <f t="shared" si="0"/>
        <v>15</v>
      </c>
    </row>
    <row r="14" spans="2:11" s="3" customFormat="1" x14ac:dyDescent="0.25">
      <c r="B14" s="13">
        <v>7</v>
      </c>
      <c r="C14" s="29" t="s">
        <v>224</v>
      </c>
      <c r="D14" s="30">
        <v>40073</v>
      </c>
      <c r="E14" s="31"/>
      <c r="F14" s="29" t="s">
        <v>225</v>
      </c>
      <c r="G14" s="29" t="s">
        <v>226</v>
      </c>
      <c r="H14" s="18"/>
      <c r="I14" s="19">
        <v>15</v>
      </c>
      <c r="J14" s="19"/>
      <c r="K14" s="19">
        <f t="shared" si="0"/>
        <v>15</v>
      </c>
    </row>
    <row r="15" spans="2:11" s="3" customFormat="1" x14ac:dyDescent="0.25">
      <c r="B15" s="13">
        <v>8</v>
      </c>
      <c r="C15" s="38" t="s">
        <v>152</v>
      </c>
      <c r="D15" s="39">
        <v>40016</v>
      </c>
      <c r="E15" s="38"/>
      <c r="F15" s="38" t="s">
        <v>77</v>
      </c>
      <c r="G15" s="38" t="s">
        <v>314</v>
      </c>
      <c r="H15" s="18"/>
      <c r="I15" s="19"/>
      <c r="J15" s="19">
        <v>15</v>
      </c>
      <c r="K15" s="19">
        <f t="shared" si="0"/>
        <v>15</v>
      </c>
    </row>
    <row r="16" spans="2:11" s="3" customFormat="1" ht="15" customHeight="1" x14ac:dyDescent="0.25">
      <c r="B16" s="13">
        <v>9</v>
      </c>
      <c r="C16" s="15" t="s">
        <v>162</v>
      </c>
      <c r="D16" s="16">
        <v>40071.333333333328</v>
      </c>
      <c r="E16" s="17" t="s">
        <v>33</v>
      </c>
      <c r="F16" s="15" t="s">
        <v>163</v>
      </c>
      <c r="G16" s="15" t="s">
        <v>164</v>
      </c>
      <c r="H16" s="18">
        <v>10</v>
      </c>
      <c r="I16" s="19"/>
      <c r="J16" s="19"/>
      <c r="K16" s="19">
        <f t="shared" si="0"/>
        <v>10</v>
      </c>
    </row>
    <row r="17" spans="2:11" s="3" customFormat="1" ht="15" customHeight="1" x14ac:dyDescent="0.25">
      <c r="B17" s="13">
        <v>10</v>
      </c>
      <c r="C17" s="32" t="s">
        <v>165</v>
      </c>
      <c r="D17" s="33">
        <v>40059.333333333328</v>
      </c>
      <c r="E17" s="34"/>
      <c r="F17" s="32" t="s">
        <v>166</v>
      </c>
      <c r="G17" s="32" t="s">
        <v>167</v>
      </c>
      <c r="H17" s="18">
        <v>10</v>
      </c>
      <c r="I17" s="19"/>
      <c r="J17" s="19"/>
      <c r="K17" s="19">
        <f t="shared" si="0"/>
        <v>10</v>
      </c>
    </row>
    <row r="18" spans="2:11" s="3" customFormat="1" ht="15.75" customHeight="1" x14ac:dyDescent="0.25">
      <c r="B18" s="13">
        <v>11</v>
      </c>
      <c r="C18" s="29" t="s">
        <v>227</v>
      </c>
      <c r="D18" s="30">
        <v>40159</v>
      </c>
      <c r="E18" s="31"/>
      <c r="F18" s="29" t="s">
        <v>228</v>
      </c>
      <c r="G18" s="29" t="s">
        <v>229</v>
      </c>
      <c r="H18" s="18"/>
      <c r="I18" s="19">
        <v>10</v>
      </c>
      <c r="J18" s="19"/>
      <c r="K18" s="19">
        <f t="shared" si="0"/>
        <v>10</v>
      </c>
    </row>
    <row r="19" spans="2:11" s="3" customFormat="1" ht="15" customHeight="1" x14ac:dyDescent="0.25">
      <c r="B19" s="13">
        <v>12</v>
      </c>
      <c r="C19" s="38" t="s">
        <v>315</v>
      </c>
      <c r="D19" s="39">
        <v>39950</v>
      </c>
      <c r="E19" s="38"/>
      <c r="F19" s="38" t="s">
        <v>316</v>
      </c>
      <c r="G19" s="38" t="s">
        <v>317</v>
      </c>
      <c r="H19" s="18"/>
      <c r="I19" s="19"/>
      <c r="J19" s="19">
        <v>0</v>
      </c>
      <c r="K19" s="19">
        <f t="shared" si="0"/>
        <v>0</v>
      </c>
    </row>
    <row r="20" spans="2:11" s="3" customFormat="1" x14ac:dyDescent="0.25">
      <c r="B20" s="13">
        <v>13</v>
      </c>
      <c r="C20" s="20"/>
      <c r="D20" s="21"/>
      <c r="E20" s="20"/>
      <c r="F20" s="20"/>
      <c r="G20" s="20"/>
      <c r="H20" s="24"/>
      <c r="I20" s="25"/>
      <c r="J20" s="25"/>
      <c r="K20" s="25">
        <f t="shared" si="0"/>
        <v>0</v>
      </c>
    </row>
    <row r="21" spans="2:11" s="3" customFormat="1" x14ac:dyDescent="0.25">
      <c r="B21" s="12">
        <v>14</v>
      </c>
      <c r="C21" s="26"/>
      <c r="D21" s="25"/>
      <c r="E21" s="24"/>
      <c r="F21" s="27"/>
      <c r="G21" s="26"/>
      <c r="H21" s="24"/>
      <c r="I21" s="25"/>
      <c r="J21" s="25"/>
      <c r="K21" s="25">
        <f t="shared" si="0"/>
        <v>0</v>
      </c>
    </row>
    <row r="22" spans="2:11" s="3" customFormat="1" x14ac:dyDescent="0.25">
      <c r="B22" s="12">
        <v>15</v>
      </c>
      <c r="C22" s="26"/>
      <c r="D22" s="25"/>
      <c r="E22" s="24"/>
      <c r="F22" s="27"/>
      <c r="G22" s="26"/>
      <c r="H22" s="24"/>
      <c r="I22" s="25"/>
      <c r="J22" s="25"/>
      <c r="K22" s="25">
        <f t="shared" si="0"/>
        <v>0</v>
      </c>
    </row>
    <row r="23" spans="2:11" s="3" customFormat="1" x14ac:dyDescent="0.25">
      <c r="B23" s="12">
        <v>16</v>
      </c>
      <c r="C23" s="26"/>
      <c r="D23" s="26"/>
      <c r="E23" s="28"/>
      <c r="F23" s="27"/>
      <c r="G23" s="26"/>
      <c r="H23" s="25"/>
      <c r="I23" s="25"/>
      <c r="J23" s="25"/>
      <c r="K23" s="25">
        <f t="shared" si="0"/>
        <v>0</v>
      </c>
    </row>
    <row r="24" spans="2:11" s="3" customFormat="1" x14ac:dyDescent="0.25">
      <c r="B24" s="12">
        <v>17</v>
      </c>
      <c r="C24" s="26"/>
      <c r="D24" s="26"/>
      <c r="E24" s="26"/>
      <c r="F24" s="26"/>
      <c r="G24" s="26"/>
      <c r="H24" s="25"/>
      <c r="I24" s="25"/>
      <c r="J24" s="25"/>
      <c r="K24" s="25">
        <f t="shared" si="0"/>
        <v>0</v>
      </c>
    </row>
    <row r="25" spans="2:11" s="3" customFormat="1" x14ac:dyDescent="0.25">
      <c r="B25" s="12">
        <v>18</v>
      </c>
      <c r="C25" s="26"/>
      <c r="D25" s="26"/>
      <c r="E25" s="26"/>
      <c r="F25" s="26"/>
      <c r="G25" s="26"/>
      <c r="H25" s="25"/>
      <c r="I25" s="25"/>
      <c r="J25" s="25"/>
      <c r="K25" s="25">
        <f t="shared" si="0"/>
        <v>0</v>
      </c>
    </row>
    <row r="26" spans="2:11" s="3" customFormat="1" x14ac:dyDescent="0.25">
      <c r="B26" s="12">
        <v>19</v>
      </c>
      <c r="C26" s="26"/>
      <c r="D26" s="26"/>
      <c r="E26" s="26"/>
      <c r="F26" s="26"/>
      <c r="G26" s="26"/>
      <c r="H26" s="25"/>
      <c r="I26" s="25"/>
      <c r="J26" s="25"/>
      <c r="K26" s="25">
        <f t="shared" si="0"/>
        <v>0</v>
      </c>
    </row>
    <row r="27" spans="2:11" s="3" customFormat="1" x14ac:dyDescent="0.25">
      <c r="B27" s="12">
        <v>20</v>
      </c>
      <c r="C27" s="26"/>
      <c r="D27" s="26"/>
      <c r="E27" s="26"/>
      <c r="F27" s="26"/>
      <c r="G27" s="26"/>
      <c r="H27" s="25"/>
      <c r="I27" s="25"/>
      <c r="J27" s="25"/>
      <c r="K27" s="25">
        <f t="shared" si="0"/>
        <v>0</v>
      </c>
    </row>
    <row r="28" spans="2:11" s="3" customFormat="1" x14ac:dyDescent="0.25">
      <c r="B28" s="12">
        <v>21</v>
      </c>
      <c r="C28" s="26"/>
      <c r="D28" s="26"/>
      <c r="E28" s="26"/>
      <c r="F28" s="26"/>
      <c r="G28" s="26"/>
      <c r="H28" s="25"/>
      <c r="I28" s="25"/>
      <c r="J28" s="25"/>
      <c r="K28" s="25">
        <f t="shared" si="0"/>
        <v>0</v>
      </c>
    </row>
    <row r="29" spans="2:11" s="3" customFormat="1" x14ac:dyDescent="0.25">
      <c r="B29" s="12">
        <v>22</v>
      </c>
      <c r="C29" s="26"/>
      <c r="D29" s="26"/>
      <c r="E29" s="26"/>
      <c r="F29" s="26"/>
      <c r="G29" s="26"/>
      <c r="H29" s="25"/>
      <c r="I29" s="25"/>
      <c r="J29" s="25"/>
      <c r="K29" s="25">
        <f t="shared" si="0"/>
        <v>0</v>
      </c>
    </row>
    <row r="30" spans="2:11" s="3" customFormat="1" x14ac:dyDescent="0.25">
      <c r="B30" s="12">
        <v>23</v>
      </c>
      <c r="C30" s="26"/>
      <c r="D30" s="26"/>
      <c r="E30" s="26"/>
      <c r="F30" s="26"/>
      <c r="G30" s="26"/>
      <c r="H30" s="25"/>
      <c r="I30" s="25"/>
      <c r="J30" s="25"/>
      <c r="K30" s="25">
        <f t="shared" si="0"/>
        <v>0</v>
      </c>
    </row>
    <row r="31" spans="2:11" s="3" customFormat="1" x14ac:dyDescent="0.25">
      <c r="B31" s="12">
        <v>24</v>
      </c>
      <c r="C31" s="26"/>
      <c r="D31" s="26"/>
      <c r="E31" s="26"/>
      <c r="F31" s="26"/>
      <c r="G31" s="26"/>
      <c r="H31" s="25"/>
      <c r="I31" s="25"/>
      <c r="J31" s="25"/>
      <c r="K31" s="25">
        <f t="shared" si="0"/>
        <v>0</v>
      </c>
    </row>
    <row r="32" spans="2:11" s="3" customFormat="1" x14ac:dyDescent="0.25">
      <c r="B32" s="12">
        <v>25</v>
      </c>
      <c r="C32" s="26"/>
      <c r="D32" s="26"/>
      <c r="E32" s="26"/>
      <c r="F32" s="26"/>
      <c r="G32" s="26"/>
      <c r="H32" s="25"/>
      <c r="I32" s="25"/>
      <c r="J32" s="25"/>
      <c r="K32" s="25">
        <f t="shared" si="0"/>
        <v>0</v>
      </c>
    </row>
  </sheetData>
  <sortState ref="C8:K19">
    <sortCondition descending="1" ref="K8:K19"/>
  </sortState>
  <mergeCells count="4">
    <mergeCell ref="B1:K1"/>
    <mergeCell ref="B2:K2"/>
    <mergeCell ref="B3:K3"/>
    <mergeCell ref="H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workbookViewId="0">
      <selection activeCell="C8" sqref="C8:K22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8.85546875" customWidth="1"/>
    <col min="7" max="7" width="44.42578125" bestFit="1" customWidth="1"/>
  </cols>
  <sheetData>
    <row r="1" spans="2:11" x14ac:dyDescent="0.25">
      <c r="B1" s="64" t="s">
        <v>9</v>
      </c>
      <c r="C1" s="64"/>
      <c r="D1" s="64"/>
      <c r="E1" s="64"/>
      <c r="F1" s="64"/>
      <c r="G1" s="64"/>
      <c r="H1" s="64"/>
      <c r="I1" s="64"/>
      <c r="J1" s="64"/>
      <c r="K1" s="64"/>
    </row>
    <row r="2" spans="2:11" x14ac:dyDescent="0.25">
      <c r="B2" s="64" t="s">
        <v>10</v>
      </c>
      <c r="C2" s="64"/>
      <c r="D2" s="64"/>
      <c r="E2" s="64"/>
      <c r="F2" s="64"/>
      <c r="G2" s="64"/>
      <c r="H2" s="64"/>
      <c r="I2" s="64"/>
      <c r="J2" s="64"/>
      <c r="K2" s="64"/>
    </row>
    <row r="3" spans="2:11" ht="15.75" thickBot="1" x14ac:dyDescent="0.3">
      <c r="B3" s="65" t="s">
        <v>44</v>
      </c>
      <c r="C3" s="65"/>
      <c r="D3" s="65"/>
      <c r="E3" s="65"/>
      <c r="F3" s="65"/>
      <c r="G3" s="65"/>
      <c r="H3" s="65"/>
      <c r="I3" s="65"/>
      <c r="J3" s="65"/>
      <c r="K3" s="65"/>
    </row>
    <row r="4" spans="2:11" ht="15.75" thickBot="1" x14ac:dyDescent="0.3">
      <c r="B4" s="1" t="s">
        <v>23</v>
      </c>
    </row>
    <row r="5" spans="2:11" s="3" customFormat="1" ht="15.75" thickBot="1" x14ac:dyDescent="0.3">
      <c r="B5" s="6"/>
    </row>
    <row r="6" spans="2:11" s="3" customFormat="1" ht="15.75" thickBot="1" x14ac:dyDescent="0.3">
      <c r="H6" s="66" t="s">
        <v>4</v>
      </c>
      <c r="I6" s="67"/>
      <c r="J6" s="67"/>
      <c r="K6" s="68"/>
    </row>
    <row r="7" spans="2:11" s="3" customFormat="1" ht="15.75" thickBot="1" x14ac:dyDescent="0.3">
      <c r="B7" s="7" t="s">
        <v>0</v>
      </c>
      <c r="C7" s="9" t="s">
        <v>45</v>
      </c>
      <c r="D7" s="8" t="s">
        <v>2</v>
      </c>
      <c r="E7" s="9" t="s">
        <v>29</v>
      </c>
      <c r="F7" s="9" t="s">
        <v>1</v>
      </c>
      <c r="G7" s="8" t="s">
        <v>3</v>
      </c>
      <c r="H7" s="10" t="s">
        <v>5</v>
      </c>
      <c r="I7" s="11" t="s">
        <v>6</v>
      </c>
      <c r="J7" s="10" t="s">
        <v>7</v>
      </c>
      <c r="K7" s="10" t="s">
        <v>8</v>
      </c>
    </row>
    <row r="8" spans="2:11" s="3" customFormat="1" x14ac:dyDescent="0.25">
      <c r="B8" s="14">
        <v>1</v>
      </c>
      <c r="C8" s="15" t="s">
        <v>170</v>
      </c>
      <c r="D8" s="16">
        <v>39649.333333333328</v>
      </c>
      <c r="E8" s="17" t="s">
        <v>31</v>
      </c>
      <c r="F8" s="15" t="s">
        <v>135</v>
      </c>
      <c r="G8" s="15" t="s">
        <v>136</v>
      </c>
      <c r="H8" s="18">
        <v>20</v>
      </c>
      <c r="I8" s="19">
        <v>30</v>
      </c>
      <c r="J8" s="19"/>
      <c r="K8" s="19">
        <f t="shared" ref="K8:K31" si="0">SUM(H8:J8)</f>
        <v>50</v>
      </c>
    </row>
    <row r="9" spans="2:11" s="3" customFormat="1" x14ac:dyDescent="0.25">
      <c r="B9" s="13">
        <v>2</v>
      </c>
      <c r="C9" s="15" t="s">
        <v>171</v>
      </c>
      <c r="D9" s="16">
        <v>39760.416666666664</v>
      </c>
      <c r="E9" s="17"/>
      <c r="F9" s="15" t="s">
        <v>88</v>
      </c>
      <c r="G9" s="15" t="s">
        <v>89</v>
      </c>
      <c r="H9" s="18">
        <v>15</v>
      </c>
      <c r="I9" s="19">
        <v>20</v>
      </c>
      <c r="J9" s="19"/>
      <c r="K9" s="19">
        <f t="shared" si="0"/>
        <v>35</v>
      </c>
    </row>
    <row r="10" spans="2:11" s="3" customFormat="1" x14ac:dyDescent="0.25">
      <c r="B10" s="13">
        <v>3</v>
      </c>
      <c r="C10" s="15" t="s">
        <v>168</v>
      </c>
      <c r="D10" s="16">
        <v>39614.25</v>
      </c>
      <c r="E10" s="17" t="s">
        <v>64</v>
      </c>
      <c r="F10" s="15" t="s">
        <v>65</v>
      </c>
      <c r="G10" s="15" t="s">
        <v>169</v>
      </c>
      <c r="H10" s="18">
        <v>30</v>
      </c>
      <c r="I10" s="19"/>
      <c r="J10" s="19"/>
      <c r="K10" s="19">
        <f t="shared" si="0"/>
        <v>30</v>
      </c>
    </row>
    <row r="11" spans="2:11" s="3" customFormat="1" x14ac:dyDescent="0.25">
      <c r="B11" s="13">
        <v>4</v>
      </c>
      <c r="C11" s="15" t="s">
        <v>172</v>
      </c>
      <c r="D11" s="16">
        <v>39784.375</v>
      </c>
      <c r="E11" s="17" t="s">
        <v>33</v>
      </c>
      <c r="F11" s="15" t="s">
        <v>163</v>
      </c>
      <c r="G11" s="15" t="s">
        <v>164</v>
      </c>
      <c r="H11" s="18">
        <v>15</v>
      </c>
      <c r="I11" s="19">
        <v>15</v>
      </c>
      <c r="J11" s="19"/>
      <c r="K11" s="19">
        <f t="shared" si="0"/>
        <v>30</v>
      </c>
    </row>
    <row r="12" spans="2:11" s="3" customFormat="1" x14ac:dyDescent="0.25">
      <c r="B12" s="13">
        <v>5</v>
      </c>
      <c r="C12" s="38" t="s">
        <v>149</v>
      </c>
      <c r="D12" s="39">
        <v>39565</v>
      </c>
      <c r="E12" s="38" t="s">
        <v>33</v>
      </c>
      <c r="F12" s="38" t="s">
        <v>318</v>
      </c>
      <c r="G12" s="38" t="s">
        <v>127</v>
      </c>
      <c r="H12" s="18"/>
      <c r="I12" s="19"/>
      <c r="J12" s="19">
        <v>30</v>
      </c>
      <c r="K12" s="19">
        <f t="shared" si="0"/>
        <v>30</v>
      </c>
    </row>
    <row r="13" spans="2:11" s="3" customFormat="1" x14ac:dyDescent="0.25">
      <c r="B13" s="13">
        <v>6</v>
      </c>
      <c r="C13" s="38" t="s">
        <v>319</v>
      </c>
      <c r="D13" s="39">
        <v>40032</v>
      </c>
      <c r="E13" s="38" t="s">
        <v>33</v>
      </c>
      <c r="F13" s="38" t="s">
        <v>250</v>
      </c>
      <c r="G13" s="38" t="s">
        <v>320</v>
      </c>
      <c r="H13" s="18"/>
      <c r="I13" s="19"/>
      <c r="J13" s="19">
        <v>20</v>
      </c>
      <c r="K13" s="19">
        <f t="shared" si="0"/>
        <v>20</v>
      </c>
    </row>
    <row r="14" spans="2:11" s="3" customFormat="1" x14ac:dyDescent="0.25">
      <c r="B14" s="13">
        <v>7</v>
      </c>
      <c r="C14" s="29" t="s">
        <v>159</v>
      </c>
      <c r="D14" s="30">
        <v>39484</v>
      </c>
      <c r="E14" s="31" t="s">
        <v>31</v>
      </c>
      <c r="F14" s="29" t="s">
        <v>43</v>
      </c>
      <c r="G14" s="29" t="s">
        <v>47</v>
      </c>
      <c r="H14" s="18"/>
      <c r="I14" s="19">
        <v>15</v>
      </c>
      <c r="J14" s="19"/>
      <c r="K14" s="19">
        <f t="shared" si="0"/>
        <v>15</v>
      </c>
    </row>
    <row r="15" spans="2:11" s="3" customFormat="1" ht="15" customHeight="1" x14ac:dyDescent="0.25">
      <c r="B15" s="13">
        <v>8</v>
      </c>
      <c r="C15" s="38" t="s">
        <v>321</v>
      </c>
      <c r="D15" s="39">
        <v>40025</v>
      </c>
      <c r="E15" s="38" t="s">
        <v>36</v>
      </c>
      <c r="F15" s="38" t="s">
        <v>322</v>
      </c>
      <c r="G15" s="38" t="s">
        <v>323</v>
      </c>
      <c r="H15" s="24"/>
      <c r="I15" s="25"/>
      <c r="J15" s="25">
        <v>15</v>
      </c>
      <c r="K15" s="25">
        <f t="shared" si="0"/>
        <v>15</v>
      </c>
    </row>
    <row r="16" spans="2:11" s="3" customFormat="1" ht="15" customHeight="1" x14ac:dyDescent="0.25">
      <c r="B16" s="13">
        <v>9</v>
      </c>
      <c r="C16" s="38" t="s">
        <v>160</v>
      </c>
      <c r="D16" s="39">
        <v>39701</v>
      </c>
      <c r="E16" s="38" t="s">
        <v>36</v>
      </c>
      <c r="F16" s="38" t="s">
        <v>324</v>
      </c>
      <c r="G16" s="38" t="s">
        <v>218</v>
      </c>
      <c r="H16" s="24"/>
      <c r="I16" s="25"/>
      <c r="J16" s="25">
        <v>15</v>
      </c>
      <c r="K16" s="25">
        <f t="shared" si="0"/>
        <v>15</v>
      </c>
    </row>
    <row r="17" spans="2:11" s="3" customFormat="1" ht="15.75" customHeight="1" x14ac:dyDescent="0.25">
      <c r="B17" s="13">
        <v>10</v>
      </c>
      <c r="C17" s="15" t="s">
        <v>173</v>
      </c>
      <c r="D17" s="16">
        <v>39704.333333333328</v>
      </c>
      <c r="E17" s="17" t="s">
        <v>33</v>
      </c>
      <c r="F17" s="15" t="s">
        <v>174</v>
      </c>
      <c r="G17" s="15" t="s">
        <v>175</v>
      </c>
      <c r="H17" s="18">
        <v>10</v>
      </c>
      <c r="I17" s="19"/>
      <c r="J17" s="19"/>
      <c r="K17" s="19">
        <f t="shared" si="0"/>
        <v>10</v>
      </c>
    </row>
    <row r="18" spans="2:11" s="3" customFormat="1" ht="15" customHeight="1" x14ac:dyDescent="0.25">
      <c r="B18" s="13">
        <v>11</v>
      </c>
      <c r="C18" s="15" t="s">
        <v>176</v>
      </c>
      <c r="D18" s="16">
        <v>39841.375</v>
      </c>
      <c r="E18" s="17" t="s">
        <v>33</v>
      </c>
      <c r="F18" s="15" t="s">
        <v>163</v>
      </c>
      <c r="G18" s="15" t="s">
        <v>164</v>
      </c>
      <c r="H18" s="18">
        <v>10</v>
      </c>
      <c r="I18" s="19"/>
      <c r="J18" s="19"/>
      <c r="K18" s="19">
        <f t="shared" si="0"/>
        <v>10</v>
      </c>
    </row>
    <row r="19" spans="2:11" s="3" customFormat="1" x14ac:dyDescent="0.25">
      <c r="B19" s="13">
        <v>12</v>
      </c>
      <c r="C19" s="29" t="s">
        <v>230</v>
      </c>
      <c r="D19" s="30">
        <v>40046</v>
      </c>
      <c r="E19" s="31"/>
      <c r="F19" s="29" t="s">
        <v>88</v>
      </c>
      <c r="G19" s="29" t="s">
        <v>215</v>
      </c>
      <c r="H19" s="18"/>
      <c r="I19" s="19">
        <v>10</v>
      </c>
      <c r="J19" s="19"/>
      <c r="K19" s="19">
        <f t="shared" si="0"/>
        <v>10</v>
      </c>
    </row>
    <row r="20" spans="2:11" s="3" customFormat="1" x14ac:dyDescent="0.25">
      <c r="B20" s="13">
        <v>13</v>
      </c>
      <c r="C20" s="29" t="s">
        <v>162</v>
      </c>
      <c r="D20" s="30">
        <v>40071</v>
      </c>
      <c r="E20" s="31" t="s">
        <v>33</v>
      </c>
      <c r="F20" s="29" t="s">
        <v>210</v>
      </c>
      <c r="G20" s="29" t="s">
        <v>164</v>
      </c>
      <c r="H20" s="18"/>
      <c r="I20" s="19">
        <v>10</v>
      </c>
      <c r="J20" s="19"/>
      <c r="K20" s="19">
        <f t="shared" si="0"/>
        <v>10</v>
      </c>
    </row>
    <row r="21" spans="2:11" s="3" customFormat="1" x14ac:dyDescent="0.25">
      <c r="B21" s="13">
        <v>14</v>
      </c>
      <c r="C21" s="38" t="s">
        <v>325</v>
      </c>
      <c r="D21" s="39">
        <v>39679</v>
      </c>
      <c r="E21" s="38" t="s">
        <v>33</v>
      </c>
      <c r="F21" s="38" t="s">
        <v>326</v>
      </c>
      <c r="G21" s="38" t="s">
        <v>327</v>
      </c>
      <c r="H21" s="24"/>
      <c r="I21" s="25"/>
      <c r="J21" s="25">
        <v>10</v>
      </c>
      <c r="K21" s="25">
        <f t="shared" si="0"/>
        <v>10</v>
      </c>
    </row>
    <row r="22" spans="2:11" s="3" customFormat="1" x14ac:dyDescent="0.25">
      <c r="B22" s="13">
        <v>15</v>
      </c>
      <c r="C22" s="38" t="s">
        <v>224</v>
      </c>
      <c r="D22" s="39">
        <v>40073</v>
      </c>
      <c r="E22" s="38"/>
      <c r="F22" s="38" t="s">
        <v>328</v>
      </c>
      <c r="G22" s="38" t="s">
        <v>329</v>
      </c>
      <c r="H22" s="24"/>
      <c r="I22" s="25"/>
      <c r="J22" s="25">
        <v>10</v>
      </c>
      <c r="K22" s="25">
        <f t="shared" si="0"/>
        <v>10</v>
      </c>
    </row>
    <row r="23" spans="2:11" s="3" customFormat="1" x14ac:dyDescent="0.25">
      <c r="B23" s="12">
        <v>16</v>
      </c>
      <c r="C23" s="26"/>
      <c r="D23" s="26"/>
      <c r="E23" s="26"/>
      <c r="F23" s="26"/>
      <c r="G23" s="26"/>
      <c r="H23" s="25"/>
      <c r="I23" s="25"/>
      <c r="J23" s="25"/>
      <c r="K23" s="25">
        <f t="shared" si="0"/>
        <v>0</v>
      </c>
    </row>
    <row r="24" spans="2:11" s="3" customFormat="1" x14ac:dyDescent="0.25">
      <c r="B24" s="12">
        <v>17</v>
      </c>
      <c r="C24" s="26"/>
      <c r="D24" s="26"/>
      <c r="E24" s="26"/>
      <c r="F24" s="26"/>
      <c r="G24" s="26"/>
      <c r="H24" s="25"/>
      <c r="I24" s="25"/>
      <c r="J24" s="25"/>
      <c r="K24" s="25">
        <f t="shared" si="0"/>
        <v>0</v>
      </c>
    </row>
    <row r="25" spans="2:11" s="3" customFormat="1" x14ac:dyDescent="0.25">
      <c r="B25" s="12"/>
      <c r="C25" s="26"/>
      <c r="D25" s="26"/>
      <c r="E25" s="26"/>
      <c r="F25" s="26"/>
      <c r="G25" s="26"/>
      <c r="H25" s="25"/>
      <c r="I25" s="25"/>
      <c r="J25" s="25"/>
      <c r="K25" s="25">
        <f t="shared" si="0"/>
        <v>0</v>
      </c>
    </row>
    <row r="26" spans="2:11" s="3" customFormat="1" x14ac:dyDescent="0.25">
      <c r="B26" s="12"/>
      <c r="C26" s="26"/>
      <c r="D26" s="26"/>
      <c r="E26" s="26"/>
      <c r="F26" s="26"/>
      <c r="G26" s="26"/>
      <c r="H26" s="25"/>
      <c r="I26" s="25"/>
      <c r="J26" s="25"/>
      <c r="K26" s="25">
        <f t="shared" si="0"/>
        <v>0</v>
      </c>
    </row>
    <row r="27" spans="2:11" s="3" customFormat="1" x14ac:dyDescent="0.25">
      <c r="B27" s="12"/>
      <c r="C27" s="26"/>
      <c r="D27" s="26"/>
      <c r="E27" s="26"/>
      <c r="F27" s="26"/>
      <c r="G27" s="26"/>
      <c r="H27" s="25"/>
      <c r="I27" s="25"/>
      <c r="J27" s="25"/>
      <c r="K27" s="25">
        <f t="shared" si="0"/>
        <v>0</v>
      </c>
    </row>
    <row r="28" spans="2:11" s="3" customFormat="1" x14ac:dyDescent="0.25">
      <c r="B28" s="12"/>
      <c r="C28" s="26"/>
      <c r="D28" s="26"/>
      <c r="E28" s="26"/>
      <c r="F28" s="26"/>
      <c r="G28" s="26"/>
      <c r="H28" s="25"/>
      <c r="I28" s="25"/>
      <c r="J28" s="25"/>
      <c r="K28" s="25">
        <f t="shared" si="0"/>
        <v>0</v>
      </c>
    </row>
    <row r="29" spans="2:11" s="3" customFormat="1" x14ac:dyDescent="0.25">
      <c r="B29" s="12"/>
      <c r="C29" s="26"/>
      <c r="D29" s="26"/>
      <c r="E29" s="26"/>
      <c r="F29" s="26"/>
      <c r="G29" s="26"/>
      <c r="H29" s="25"/>
      <c r="I29" s="25"/>
      <c r="J29" s="25"/>
      <c r="K29" s="25">
        <f t="shared" si="0"/>
        <v>0</v>
      </c>
    </row>
    <row r="30" spans="2:11" s="3" customFormat="1" x14ac:dyDescent="0.25">
      <c r="B30" s="12"/>
      <c r="C30" s="26"/>
      <c r="D30" s="26"/>
      <c r="E30" s="26"/>
      <c r="F30" s="26"/>
      <c r="G30" s="26"/>
      <c r="H30" s="25"/>
      <c r="I30" s="25"/>
      <c r="J30" s="25"/>
      <c r="K30" s="25">
        <f t="shared" si="0"/>
        <v>0</v>
      </c>
    </row>
    <row r="31" spans="2:11" s="3" customFormat="1" x14ac:dyDescent="0.25">
      <c r="B31" s="12"/>
      <c r="C31" s="26"/>
      <c r="D31" s="26"/>
      <c r="E31" s="26"/>
      <c r="F31" s="26"/>
      <c r="G31" s="26"/>
      <c r="H31" s="25"/>
      <c r="I31" s="25"/>
      <c r="J31" s="25"/>
      <c r="K31" s="25">
        <f t="shared" si="0"/>
        <v>0</v>
      </c>
    </row>
  </sheetData>
  <sortState ref="C8:K23">
    <sortCondition descending="1" ref="K8:K23"/>
  </sortState>
  <mergeCells count="4">
    <mergeCell ref="B1:K1"/>
    <mergeCell ref="B2:K2"/>
    <mergeCell ref="B3:K3"/>
    <mergeCell ref="H6:K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workbookViewId="0">
      <selection activeCell="C9" sqref="C9:K21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8.85546875" customWidth="1"/>
    <col min="7" max="7" width="44.42578125" bestFit="1" customWidth="1"/>
  </cols>
  <sheetData>
    <row r="1" spans="2:11" x14ac:dyDescent="0.25">
      <c r="B1" s="64" t="s">
        <v>9</v>
      </c>
      <c r="C1" s="64"/>
      <c r="D1" s="64"/>
      <c r="E1" s="64"/>
      <c r="F1" s="64"/>
      <c r="G1" s="64"/>
      <c r="H1" s="64"/>
      <c r="I1" s="64"/>
      <c r="J1" s="64"/>
      <c r="K1" s="64"/>
    </row>
    <row r="2" spans="2:11" x14ac:dyDescent="0.25">
      <c r="B2" s="64" t="s">
        <v>10</v>
      </c>
      <c r="C2" s="64"/>
      <c r="D2" s="64"/>
      <c r="E2" s="64"/>
      <c r="F2" s="64"/>
      <c r="G2" s="64"/>
      <c r="H2" s="64"/>
      <c r="I2" s="64"/>
      <c r="J2" s="64"/>
      <c r="K2" s="64"/>
    </row>
    <row r="3" spans="2:11" ht="15.75" thickBot="1" x14ac:dyDescent="0.3">
      <c r="B3" s="65" t="s">
        <v>44</v>
      </c>
      <c r="C3" s="65"/>
      <c r="D3" s="65"/>
      <c r="E3" s="65"/>
      <c r="F3" s="65"/>
      <c r="G3" s="65"/>
      <c r="H3" s="65"/>
      <c r="I3" s="65"/>
      <c r="J3" s="65"/>
      <c r="K3" s="65"/>
    </row>
    <row r="4" spans="2:11" ht="15.75" thickBot="1" x14ac:dyDescent="0.3">
      <c r="B4" s="1" t="s">
        <v>11</v>
      </c>
    </row>
    <row r="5" spans="2:11" x14ac:dyDescent="0.25">
      <c r="B5" s="2"/>
    </row>
    <row r="6" spans="2:11" s="3" customFormat="1" ht="15.75" thickBot="1" x14ac:dyDescent="0.3">
      <c r="B6" s="6"/>
    </row>
    <row r="7" spans="2:11" s="3" customFormat="1" ht="15.75" thickBot="1" x14ac:dyDescent="0.3">
      <c r="H7" s="66" t="s">
        <v>4</v>
      </c>
      <c r="I7" s="67"/>
      <c r="J7" s="67"/>
      <c r="K7" s="68"/>
    </row>
    <row r="8" spans="2:11" s="3" customFormat="1" ht="15.75" thickBot="1" x14ac:dyDescent="0.3">
      <c r="B8" s="7" t="s">
        <v>0</v>
      </c>
      <c r="C8" s="9" t="s">
        <v>45</v>
      </c>
      <c r="D8" s="8" t="s">
        <v>2</v>
      </c>
      <c r="E8" s="9" t="s">
        <v>29</v>
      </c>
      <c r="F8" s="9" t="s">
        <v>1</v>
      </c>
      <c r="G8" s="8" t="s">
        <v>3</v>
      </c>
      <c r="H8" s="10" t="s">
        <v>5</v>
      </c>
      <c r="I8" s="11" t="s">
        <v>6</v>
      </c>
      <c r="J8" s="10" t="s">
        <v>7</v>
      </c>
      <c r="K8" s="10" t="s">
        <v>8</v>
      </c>
    </row>
    <row r="9" spans="2:11" s="3" customFormat="1" x14ac:dyDescent="0.25">
      <c r="B9" s="14">
        <v>1</v>
      </c>
      <c r="C9" s="29" t="s">
        <v>231</v>
      </c>
      <c r="D9" s="30">
        <v>39632</v>
      </c>
      <c r="E9" s="31" t="s">
        <v>33</v>
      </c>
      <c r="F9" s="29" t="s">
        <v>210</v>
      </c>
      <c r="G9" s="29" t="s">
        <v>164</v>
      </c>
      <c r="H9" s="18"/>
      <c r="I9" s="19">
        <v>30</v>
      </c>
      <c r="J9" s="19"/>
      <c r="K9" s="19">
        <f t="shared" ref="K9:K33" si="0">SUM(H9:J9)</f>
        <v>30</v>
      </c>
    </row>
    <row r="10" spans="2:11" s="3" customFormat="1" x14ac:dyDescent="0.25">
      <c r="B10" s="13">
        <v>2</v>
      </c>
      <c r="C10" s="38" t="s">
        <v>330</v>
      </c>
      <c r="D10" s="39">
        <v>39860</v>
      </c>
      <c r="E10" s="38" t="s">
        <v>31</v>
      </c>
      <c r="F10" s="38" t="s">
        <v>331</v>
      </c>
      <c r="G10" s="38" t="s">
        <v>332</v>
      </c>
      <c r="H10" s="18"/>
      <c r="I10" s="19"/>
      <c r="J10" s="19">
        <v>30</v>
      </c>
      <c r="K10" s="19">
        <f t="shared" si="0"/>
        <v>30</v>
      </c>
    </row>
    <row r="11" spans="2:11" s="3" customFormat="1" x14ac:dyDescent="0.25">
      <c r="B11" s="13">
        <v>3</v>
      </c>
      <c r="C11" s="35" t="s">
        <v>176</v>
      </c>
      <c r="D11" s="36">
        <v>39841</v>
      </c>
      <c r="E11" s="37" t="s">
        <v>33</v>
      </c>
      <c r="F11" s="35" t="s">
        <v>210</v>
      </c>
      <c r="G11" s="35" t="s">
        <v>164</v>
      </c>
      <c r="H11" s="18"/>
      <c r="I11" s="19">
        <v>20</v>
      </c>
      <c r="J11" s="19"/>
      <c r="K11" s="19">
        <f t="shared" si="0"/>
        <v>20</v>
      </c>
    </row>
    <row r="12" spans="2:11" s="3" customFormat="1" x14ac:dyDescent="0.25">
      <c r="B12" s="13">
        <v>4</v>
      </c>
      <c r="C12" s="38" t="s">
        <v>333</v>
      </c>
      <c r="D12" s="39">
        <v>39913</v>
      </c>
      <c r="E12" s="38" t="s">
        <v>31</v>
      </c>
      <c r="F12" s="38" t="s">
        <v>268</v>
      </c>
      <c r="G12" s="38" t="s">
        <v>334</v>
      </c>
      <c r="H12" s="18"/>
      <c r="I12" s="19"/>
      <c r="J12" s="19">
        <v>20</v>
      </c>
      <c r="K12" s="19">
        <f t="shared" si="0"/>
        <v>20</v>
      </c>
    </row>
    <row r="13" spans="2:11" s="3" customFormat="1" x14ac:dyDescent="0.25">
      <c r="B13" s="13">
        <v>5</v>
      </c>
      <c r="C13" s="15" t="s">
        <v>177</v>
      </c>
      <c r="D13" s="16">
        <v>39449.291666666664</v>
      </c>
      <c r="E13" s="17" t="s">
        <v>64</v>
      </c>
      <c r="F13" s="15" t="s">
        <v>65</v>
      </c>
      <c r="G13" s="15" t="s">
        <v>68</v>
      </c>
      <c r="H13" s="18">
        <v>15</v>
      </c>
      <c r="I13" s="19"/>
      <c r="J13" s="19"/>
      <c r="K13" s="19">
        <f t="shared" si="0"/>
        <v>15</v>
      </c>
    </row>
    <row r="14" spans="2:11" s="3" customFormat="1" x14ac:dyDescent="0.25">
      <c r="B14" s="13">
        <v>6</v>
      </c>
      <c r="C14" s="29" t="s">
        <v>232</v>
      </c>
      <c r="D14" s="30">
        <v>39763</v>
      </c>
      <c r="E14" s="31"/>
      <c r="F14" s="29" t="s">
        <v>233</v>
      </c>
      <c r="G14" s="29" t="s">
        <v>234</v>
      </c>
      <c r="H14" s="18"/>
      <c r="I14" s="19">
        <v>15</v>
      </c>
      <c r="J14" s="19"/>
      <c r="K14" s="19">
        <f t="shared" si="0"/>
        <v>15</v>
      </c>
    </row>
    <row r="15" spans="2:11" s="3" customFormat="1" x14ac:dyDescent="0.25">
      <c r="B15" s="13">
        <v>7</v>
      </c>
      <c r="C15" s="44" t="s">
        <v>158</v>
      </c>
      <c r="D15" s="45">
        <v>39809</v>
      </c>
      <c r="E15" s="44"/>
      <c r="F15" s="44" t="s">
        <v>222</v>
      </c>
      <c r="G15" s="44" t="s">
        <v>136</v>
      </c>
      <c r="H15" s="18"/>
      <c r="I15" s="19"/>
      <c r="J15" s="19">
        <v>15</v>
      </c>
      <c r="K15" s="19">
        <f t="shared" si="0"/>
        <v>15</v>
      </c>
    </row>
    <row r="16" spans="2:11" s="3" customFormat="1" x14ac:dyDescent="0.25">
      <c r="B16" s="13">
        <v>8</v>
      </c>
      <c r="C16" s="38" t="s">
        <v>221</v>
      </c>
      <c r="D16" s="39">
        <v>39867</v>
      </c>
      <c r="E16" s="38" t="s">
        <v>33</v>
      </c>
      <c r="F16" s="38" t="s">
        <v>222</v>
      </c>
      <c r="G16" s="38" t="s">
        <v>223</v>
      </c>
      <c r="H16" s="18"/>
      <c r="I16" s="19"/>
      <c r="J16" s="19">
        <v>15</v>
      </c>
      <c r="K16" s="19">
        <f t="shared" si="0"/>
        <v>15</v>
      </c>
    </row>
    <row r="17" spans="2:11" s="3" customFormat="1" ht="15" customHeight="1" x14ac:dyDescent="0.25">
      <c r="B17" s="13">
        <v>9</v>
      </c>
      <c r="C17" s="15" t="s">
        <v>178</v>
      </c>
      <c r="D17" s="16">
        <v>39702.333333333328</v>
      </c>
      <c r="E17" s="17"/>
      <c r="F17" s="15" t="s">
        <v>32</v>
      </c>
      <c r="G17" s="15" t="s">
        <v>151</v>
      </c>
      <c r="H17" s="18">
        <v>10</v>
      </c>
      <c r="I17" s="19"/>
      <c r="J17" s="19"/>
      <c r="K17" s="19">
        <f t="shared" si="0"/>
        <v>10</v>
      </c>
    </row>
    <row r="18" spans="2:11" s="3" customFormat="1" ht="15" customHeight="1" x14ac:dyDescent="0.25">
      <c r="B18" s="13">
        <v>10</v>
      </c>
      <c r="C18" s="38" t="s">
        <v>335</v>
      </c>
      <c r="D18" s="39">
        <v>39850</v>
      </c>
      <c r="E18" s="38" t="s">
        <v>31</v>
      </c>
      <c r="F18" s="38" t="s">
        <v>336</v>
      </c>
      <c r="G18" s="38" t="s">
        <v>337</v>
      </c>
      <c r="H18" s="18"/>
      <c r="I18" s="19"/>
      <c r="J18" s="19">
        <v>10</v>
      </c>
      <c r="K18" s="19">
        <f t="shared" si="0"/>
        <v>10</v>
      </c>
    </row>
    <row r="19" spans="2:11" s="3" customFormat="1" ht="15.75" customHeight="1" x14ac:dyDescent="0.25">
      <c r="B19" s="13">
        <v>11</v>
      </c>
      <c r="C19" s="38" t="s">
        <v>338</v>
      </c>
      <c r="D19" s="39">
        <v>39835</v>
      </c>
      <c r="E19" s="38" t="s">
        <v>36</v>
      </c>
      <c r="F19" s="38" t="s">
        <v>322</v>
      </c>
      <c r="G19" s="38" t="s">
        <v>323</v>
      </c>
      <c r="H19" s="24"/>
      <c r="I19" s="25"/>
      <c r="J19" s="25">
        <v>10</v>
      </c>
      <c r="K19" s="25">
        <f t="shared" si="0"/>
        <v>10</v>
      </c>
    </row>
    <row r="20" spans="2:11" s="3" customFormat="1" ht="15" customHeight="1" x14ac:dyDescent="0.25">
      <c r="B20" s="13">
        <v>12</v>
      </c>
      <c r="C20" s="15" t="s">
        <v>179</v>
      </c>
      <c r="D20" s="16">
        <v>39871.416666666664</v>
      </c>
      <c r="E20" s="17"/>
      <c r="F20" s="15" t="s">
        <v>88</v>
      </c>
      <c r="G20" s="15" t="s">
        <v>89</v>
      </c>
      <c r="H20" s="18">
        <v>0</v>
      </c>
      <c r="I20" s="19"/>
      <c r="J20" s="19"/>
      <c r="K20" s="19">
        <f t="shared" si="0"/>
        <v>0</v>
      </c>
    </row>
    <row r="21" spans="2:11" s="3" customFormat="1" x14ac:dyDescent="0.25">
      <c r="B21" s="13">
        <v>13</v>
      </c>
      <c r="C21" s="29" t="s">
        <v>235</v>
      </c>
      <c r="D21" s="30">
        <v>39511</v>
      </c>
      <c r="E21" s="31" t="s">
        <v>33</v>
      </c>
      <c r="F21" s="29" t="s">
        <v>55</v>
      </c>
      <c r="G21" s="29" t="s">
        <v>236</v>
      </c>
      <c r="H21" s="18"/>
      <c r="I21" s="19">
        <v>0</v>
      </c>
      <c r="J21" s="19"/>
      <c r="K21" s="19">
        <f t="shared" si="0"/>
        <v>0</v>
      </c>
    </row>
    <row r="22" spans="2:11" s="3" customFormat="1" x14ac:dyDescent="0.25">
      <c r="B22" s="12">
        <v>14</v>
      </c>
      <c r="C22" s="40"/>
      <c r="D22" s="41"/>
      <c r="E22" s="42"/>
      <c r="F22" s="43"/>
      <c r="G22" s="40"/>
      <c r="H22" s="24"/>
      <c r="I22" s="25"/>
      <c r="J22" s="25"/>
      <c r="K22" s="25">
        <f t="shared" si="0"/>
        <v>0</v>
      </c>
    </row>
    <row r="23" spans="2:11" s="3" customFormat="1" x14ac:dyDescent="0.25">
      <c r="B23" s="12">
        <v>15</v>
      </c>
      <c r="C23" s="26"/>
      <c r="D23" s="25"/>
      <c r="E23" s="24"/>
      <c r="F23" s="27"/>
      <c r="G23" s="26"/>
      <c r="H23" s="24"/>
      <c r="I23" s="25"/>
      <c r="J23" s="25"/>
      <c r="K23" s="25">
        <f t="shared" si="0"/>
        <v>0</v>
      </c>
    </row>
    <row r="24" spans="2:11" s="3" customFormat="1" x14ac:dyDescent="0.25">
      <c r="B24" s="12">
        <v>16</v>
      </c>
      <c r="C24" s="26"/>
      <c r="D24" s="26"/>
      <c r="E24" s="28"/>
      <c r="F24" s="27"/>
      <c r="G24" s="26"/>
      <c r="H24" s="25"/>
      <c r="I24" s="25"/>
      <c r="J24" s="25"/>
      <c r="K24" s="25">
        <f t="shared" si="0"/>
        <v>0</v>
      </c>
    </row>
    <row r="25" spans="2:11" s="3" customFormat="1" x14ac:dyDescent="0.25">
      <c r="B25" s="12">
        <v>17</v>
      </c>
      <c r="C25" s="26"/>
      <c r="D25" s="26"/>
      <c r="E25" s="26"/>
      <c r="F25" s="26"/>
      <c r="G25" s="26"/>
      <c r="H25" s="25"/>
      <c r="I25" s="25"/>
      <c r="J25" s="25"/>
      <c r="K25" s="25">
        <f t="shared" si="0"/>
        <v>0</v>
      </c>
    </row>
    <row r="26" spans="2:11" s="3" customFormat="1" x14ac:dyDescent="0.25">
      <c r="B26" s="12">
        <v>18</v>
      </c>
      <c r="C26" s="26"/>
      <c r="D26" s="26"/>
      <c r="E26" s="26"/>
      <c r="F26" s="26"/>
      <c r="G26" s="26"/>
      <c r="H26" s="25"/>
      <c r="I26" s="25"/>
      <c r="J26" s="25"/>
      <c r="K26" s="25">
        <f t="shared" si="0"/>
        <v>0</v>
      </c>
    </row>
    <row r="27" spans="2:11" s="3" customFormat="1" x14ac:dyDescent="0.25">
      <c r="B27" s="12">
        <v>19</v>
      </c>
      <c r="C27" s="26"/>
      <c r="D27" s="26"/>
      <c r="E27" s="26"/>
      <c r="F27" s="26"/>
      <c r="G27" s="26"/>
      <c r="H27" s="25"/>
      <c r="I27" s="25"/>
      <c r="J27" s="25"/>
      <c r="K27" s="25">
        <f t="shared" si="0"/>
        <v>0</v>
      </c>
    </row>
    <row r="28" spans="2:11" s="3" customFormat="1" x14ac:dyDescent="0.25">
      <c r="B28" s="12">
        <v>20</v>
      </c>
      <c r="C28" s="26"/>
      <c r="D28" s="26"/>
      <c r="E28" s="26"/>
      <c r="F28" s="26"/>
      <c r="G28" s="26"/>
      <c r="H28" s="25"/>
      <c r="I28" s="25"/>
      <c r="J28" s="25"/>
      <c r="K28" s="25">
        <f t="shared" si="0"/>
        <v>0</v>
      </c>
    </row>
    <row r="29" spans="2:11" s="3" customFormat="1" x14ac:dyDescent="0.25">
      <c r="B29" s="12">
        <v>21</v>
      </c>
      <c r="C29" s="26"/>
      <c r="D29" s="26"/>
      <c r="E29" s="26"/>
      <c r="F29" s="26"/>
      <c r="G29" s="26"/>
      <c r="H29" s="25"/>
      <c r="I29" s="25"/>
      <c r="J29" s="25"/>
      <c r="K29" s="25">
        <f t="shared" si="0"/>
        <v>0</v>
      </c>
    </row>
    <row r="30" spans="2:11" s="3" customFormat="1" x14ac:dyDescent="0.25">
      <c r="B30" s="12">
        <v>22</v>
      </c>
      <c r="C30" s="26"/>
      <c r="D30" s="26"/>
      <c r="E30" s="26"/>
      <c r="F30" s="26"/>
      <c r="G30" s="26"/>
      <c r="H30" s="25"/>
      <c r="I30" s="25"/>
      <c r="J30" s="25"/>
      <c r="K30" s="25">
        <f t="shared" si="0"/>
        <v>0</v>
      </c>
    </row>
    <row r="31" spans="2:11" s="3" customFormat="1" x14ac:dyDescent="0.25">
      <c r="B31" s="12">
        <v>23</v>
      </c>
      <c r="C31" s="26"/>
      <c r="D31" s="26"/>
      <c r="E31" s="26"/>
      <c r="F31" s="26"/>
      <c r="G31" s="26"/>
      <c r="H31" s="25"/>
      <c r="I31" s="25"/>
      <c r="J31" s="25"/>
      <c r="K31" s="25">
        <f t="shared" si="0"/>
        <v>0</v>
      </c>
    </row>
    <row r="32" spans="2:11" s="3" customFormat="1" x14ac:dyDescent="0.25">
      <c r="B32" s="12">
        <v>24</v>
      </c>
      <c r="C32" s="26"/>
      <c r="D32" s="26"/>
      <c r="E32" s="26"/>
      <c r="F32" s="26"/>
      <c r="G32" s="26"/>
      <c r="H32" s="25"/>
      <c r="I32" s="25"/>
      <c r="J32" s="25"/>
      <c r="K32" s="25">
        <f t="shared" si="0"/>
        <v>0</v>
      </c>
    </row>
    <row r="33" spans="2:11" s="3" customFormat="1" x14ac:dyDescent="0.25">
      <c r="B33" s="12">
        <v>25</v>
      </c>
      <c r="C33" s="26"/>
      <c r="D33" s="26"/>
      <c r="E33" s="26"/>
      <c r="F33" s="26"/>
      <c r="G33" s="26"/>
      <c r="H33" s="25"/>
      <c r="I33" s="25"/>
      <c r="J33" s="25"/>
      <c r="K33" s="25">
        <f t="shared" si="0"/>
        <v>0</v>
      </c>
    </row>
  </sheetData>
  <sortState ref="C9:K21">
    <sortCondition descending="1" ref="K9:K21"/>
  </sortState>
  <mergeCells count="4">
    <mergeCell ref="B1:K1"/>
    <mergeCell ref="B2:K2"/>
    <mergeCell ref="B3:K3"/>
    <mergeCell ref="H7:K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workbookViewId="0">
      <selection activeCell="C9" sqref="C9:K24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8.85546875" customWidth="1"/>
    <col min="7" max="7" width="44.42578125" bestFit="1" customWidth="1"/>
  </cols>
  <sheetData>
    <row r="1" spans="2:11" x14ac:dyDescent="0.25">
      <c r="B1" s="64" t="s">
        <v>9</v>
      </c>
      <c r="C1" s="64"/>
      <c r="D1" s="64"/>
      <c r="E1" s="64"/>
      <c r="F1" s="64"/>
      <c r="G1" s="64"/>
      <c r="H1" s="64"/>
      <c r="I1" s="64"/>
      <c r="J1" s="64"/>
      <c r="K1" s="64"/>
    </row>
    <row r="2" spans="2:11" x14ac:dyDescent="0.25">
      <c r="B2" s="64" t="s">
        <v>10</v>
      </c>
      <c r="C2" s="64"/>
      <c r="D2" s="64"/>
      <c r="E2" s="64"/>
      <c r="F2" s="64"/>
      <c r="G2" s="64"/>
      <c r="H2" s="64"/>
      <c r="I2" s="64"/>
      <c r="J2" s="64"/>
      <c r="K2" s="64"/>
    </row>
    <row r="3" spans="2:11" ht="15.75" thickBot="1" x14ac:dyDescent="0.3">
      <c r="B3" s="65" t="s">
        <v>44</v>
      </c>
      <c r="C3" s="65"/>
      <c r="D3" s="65"/>
      <c r="E3" s="65"/>
      <c r="F3" s="65"/>
      <c r="G3" s="65"/>
      <c r="H3" s="65"/>
      <c r="I3" s="65"/>
      <c r="J3" s="65"/>
      <c r="K3" s="65"/>
    </row>
    <row r="4" spans="2:11" ht="15.75" thickBot="1" x14ac:dyDescent="0.3">
      <c r="B4" s="1" t="s">
        <v>19</v>
      </c>
    </row>
    <row r="5" spans="2:11" x14ac:dyDescent="0.25">
      <c r="B5" s="2"/>
    </row>
    <row r="6" spans="2:11" s="3" customFormat="1" ht="15.75" thickBot="1" x14ac:dyDescent="0.3">
      <c r="B6" s="6"/>
    </row>
    <row r="7" spans="2:11" s="3" customFormat="1" ht="15.75" thickBot="1" x14ac:dyDescent="0.3">
      <c r="H7" s="66" t="s">
        <v>4</v>
      </c>
      <c r="I7" s="67"/>
      <c r="J7" s="67"/>
      <c r="K7" s="68"/>
    </row>
    <row r="8" spans="2:11" s="3" customFormat="1" ht="15.75" thickBot="1" x14ac:dyDescent="0.3">
      <c r="B8" s="7" t="s">
        <v>0</v>
      </c>
      <c r="C8" s="9" t="s">
        <v>45</v>
      </c>
      <c r="D8" s="8" t="s">
        <v>2</v>
      </c>
      <c r="E8" s="9" t="s">
        <v>29</v>
      </c>
      <c r="F8" s="9" t="s">
        <v>1</v>
      </c>
      <c r="G8" s="8" t="s">
        <v>3</v>
      </c>
      <c r="H8" s="10" t="s">
        <v>5</v>
      </c>
      <c r="I8" s="11" t="s">
        <v>6</v>
      </c>
      <c r="J8" s="10" t="s">
        <v>7</v>
      </c>
      <c r="K8" s="10" t="s">
        <v>8</v>
      </c>
    </row>
    <row r="9" spans="2:11" s="3" customFormat="1" x14ac:dyDescent="0.25">
      <c r="B9" s="14">
        <v>1</v>
      </c>
      <c r="C9" s="15" t="s">
        <v>180</v>
      </c>
      <c r="D9" s="16">
        <v>39576.291666666664</v>
      </c>
      <c r="E9" s="17" t="s">
        <v>39</v>
      </c>
      <c r="F9" s="15" t="s">
        <v>41</v>
      </c>
      <c r="G9" s="15" t="s">
        <v>181</v>
      </c>
      <c r="H9" s="18">
        <v>30</v>
      </c>
      <c r="I9" s="19">
        <v>30</v>
      </c>
      <c r="J9" s="19"/>
      <c r="K9" s="19">
        <f t="shared" ref="K9:K33" si="0">SUM(H9:J9)</f>
        <v>60</v>
      </c>
    </row>
    <row r="10" spans="2:11" s="3" customFormat="1" x14ac:dyDescent="0.25">
      <c r="B10" s="13">
        <v>2</v>
      </c>
      <c r="C10" s="38" t="s">
        <v>170</v>
      </c>
      <c r="D10" s="39">
        <v>39649</v>
      </c>
      <c r="E10" s="38" t="s">
        <v>31</v>
      </c>
      <c r="F10" s="38" t="s">
        <v>222</v>
      </c>
      <c r="G10" s="38" t="s">
        <v>136</v>
      </c>
      <c r="H10" s="18"/>
      <c r="I10" s="19"/>
      <c r="J10" s="19">
        <v>30</v>
      </c>
      <c r="K10" s="19">
        <f t="shared" si="0"/>
        <v>30</v>
      </c>
    </row>
    <row r="11" spans="2:11" s="3" customFormat="1" x14ac:dyDescent="0.25">
      <c r="B11" s="13">
        <v>3</v>
      </c>
      <c r="C11" s="15" t="s">
        <v>186</v>
      </c>
      <c r="D11" s="16">
        <v>39561.333333333328</v>
      </c>
      <c r="E11" s="17" t="s">
        <v>33</v>
      </c>
      <c r="F11" s="15" t="s">
        <v>59</v>
      </c>
      <c r="G11" s="15" t="s">
        <v>187</v>
      </c>
      <c r="H11" s="18">
        <v>15</v>
      </c>
      <c r="I11" s="19">
        <v>10</v>
      </c>
      <c r="J11" s="19"/>
      <c r="K11" s="19">
        <f t="shared" si="0"/>
        <v>25</v>
      </c>
    </row>
    <row r="12" spans="2:11" s="3" customFormat="1" x14ac:dyDescent="0.25">
      <c r="B12" s="13">
        <v>4</v>
      </c>
      <c r="C12" s="15" t="s">
        <v>182</v>
      </c>
      <c r="D12" s="16">
        <v>39981.333333333328</v>
      </c>
      <c r="E12" s="17" t="s">
        <v>33</v>
      </c>
      <c r="F12" s="15" t="s">
        <v>183</v>
      </c>
      <c r="G12" s="15" t="s">
        <v>184</v>
      </c>
      <c r="H12" s="18">
        <v>20</v>
      </c>
      <c r="I12" s="19"/>
      <c r="J12" s="19"/>
      <c r="K12" s="19">
        <f t="shared" si="0"/>
        <v>20</v>
      </c>
    </row>
    <row r="13" spans="2:11" s="3" customFormat="1" x14ac:dyDescent="0.25">
      <c r="B13" s="13">
        <v>5</v>
      </c>
      <c r="C13" s="29" t="s">
        <v>237</v>
      </c>
      <c r="D13" s="30">
        <v>39448</v>
      </c>
      <c r="E13" s="31"/>
      <c r="F13" s="29" t="s">
        <v>225</v>
      </c>
      <c r="G13" s="29" t="s">
        <v>226</v>
      </c>
      <c r="H13" s="18"/>
      <c r="I13" s="19">
        <v>20</v>
      </c>
      <c r="J13" s="19"/>
      <c r="K13" s="19">
        <f t="shared" si="0"/>
        <v>20</v>
      </c>
    </row>
    <row r="14" spans="2:11" s="3" customFormat="1" x14ac:dyDescent="0.25">
      <c r="B14" s="13">
        <v>6</v>
      </c>
      <c r="C14" s="38" t="s">
        <v>339</v>
      </c>
      <c r="D14" s="39">
        <v>39572</v>
      </c>
      <c r="E14" s="38"/>
      <c r="F14" s="38" t="s">
        <v>340</v>
      </c>
      <c r="G14" s="38" t="s">
        <v>89</v>
      </c>
      <c r="H14" s="18"/>
      <c r="I14" s="19"/>
      <c r="J14" s="19">
        <v>20</v>
      </c>
      <c r="K14" s="19">
        <f t="shared" si="0"/>
        <v>20</v>
      </c>
    </row>
    <row r="15" spans="2:11" s="3" customFormat="1" x14ac:dyDescent="0.25">
      <c r="B15" s="13">
        <v>7</v>
      </c>
      <c r="C15" s="15" t="s">
        <v>185</v>
      </c>
      <c r="D15" s="16">
        <v>39864.375</v>
      </c>
      <c r="E15" s="17"/>
      <c r="F15" s="15" t="s">
        <v>32</v>
      </c>
      <c r="G15" s="15" t="s">
        <v>151</v>
      </c>
      <c r="H15" s="18">
        <v>15</v>
      </c>
      <c r="I15" s="19"/>
      <c r="J15" s="19"/>
      <c r="K15" s="19">
        <f t="shared" si="0"/>
        <v>15</v>
      </c>
    </row>
    <row r="16" spans="2:11" s="3" customFormat="1" x14ac:dyDescent="0.25">
      <c r="B16" s="13">
        <v>8</v>
      </c>
      <c r="C16" s="29" t="s">
        <v>238</v>
      </c>
      <c r="D16" s="30">
        <v>39855</v>
      </c>
      <c r="E16" s="31" t="s">
        <v>31</v>
      </c>
      <c r="F16" s="29" t="s">
        <v>239</v>
      </c>
      <c r="G16" s="29" t="s">
        <v>240</v>
      </c>
      <c r="H16" s="18"/>
      <c r="I16" s="19">
        <v>15</v>
      </c>
      <c r="J16" s="19"/>
      <c r="K16" s="19">
        <f t="shared" si="0"/>
        <v>15</v>
      </c>
    </row>
    <row r="17" spans="2:11" s="3" customFormat="1" ht="15" customHeight="1" x14ac:dyDescent="0.25">
      <c r="B17" s="13">
        <v>9</v>
      </c>
      <c r="C17" s="29" t="s">
        <v>192</v>
      </c>
      <c r="D17" s="30">
        <v>39581</v>
      </c>
      <c r="E17" s="31" t="s">
        <v>33</v>
      </c>
      <c r="F17" s="29" t="s">
        <v>92</v>
      </c>
      <c r="G17" s="29" t="s">
        <v>193</v>
      </c>
      <c r="H17" s="18"/>
      <c r="I17" s="19">
        <v>15</v>
      </c>
      <c r="J17" s="19"/>
      <c r="K17" s="19">
        <f t="shared" si="0"/>
        <v>15</v>
      </c>
    </row>
    <row r="18" spans="2:11" s="3" customFormat="1" ht="15" customHeight="1" x14ac:dyDescent="0.25">
      <c r="B18" s="13">
        <v>10</v>
      </c>
      <c r="C18" s="38" t="s">
        <v>176</v>
      </c>
      <c r="D18" s="39">
        <v>39841</v>
      </c>
      <c r="E18" s="38" t="s">
        <v>33</v>
      </c>
      <c r="F18" s="38" t="s">
        <v>341</v>
      </c>
      <c r="G18" s="38" t="s">
        <v>164</v>
      </c>
      <c r="H18" s="24"/>
      <c r="I18" s="25"/>
      <c r="J18" s="25">
        <v>15</v>
      </c>
      <c r="K18" s="25">
        <f t="shared" si="0"/>
        <v>15</v>
      </c>
    </row>
    <row r="19" spans="2:11" s="3" customFormat="1" ht="15.75" customHeight="1" x14ac:dyDescent="0.25">
      <c r="B19" s="13">
        <v>11</v>
      </c>
      <c r="C19" s="38" t="s">
        <v>231</v>
      </c>
      <c r="D19" s="39">
        <v>39632</v>
      </c>
      <c r="E19" s="38" t="s">
        <v>33</v>
      </c>
      <c r="F19" s="38" t="s">
        <v>341</v>
      </c>
      <c r="G19" s="38" t="s">
        <v>164</v>
      </c>
      <c r="H19" s="24"/>
      <c r="I19" s="25"/>
      <c r="J19" s="25">
        <v>15</v>
      </c>
      <c r="K19" s="25">
        <f t="shared" si="0"/>
        <v>15</v>
      </c>
    </row>
    <row r="20" spans="2:11" s="3" customFormat="1" ht="15" customHeight="1" x14ac:dyDescent="0.25">
      <c r="B20" s="13">
        <v>12</v>
      </c>
      <c r="C20" s="29" t="s">
        <v>241</v>
      </c>
      <c r="D20" s="30">
        <v>39640</v>
      </c>
      <c r="E20" s="31"/>
      <c r="F20" s="29" t="s">
        <v>225</v>
      </c>
      <c r="G20" s="29" t="s">
        <v>242</v>
      </c>
      <c r="H20" s="18"/>
      <c r="I20" s="19">
        <v>10</v>
      </c>
      <c r="J20" s="19"/>
      <c r="K20" s="19">
        <f t="shared" si="0"/>
        <v>10</v>
      </c>
    </row>
    <row r="21" spans="2:11" s="3" customFormat="1" x14ac:dyDescent="0.25">
      <c r="B21" s="13">
        <v>13</v>
      </c>
      <c r="C21" s="38" t="s">
        <v>189</v>
      </c>
      <c r="D21" s="39">
        <v>39665</v>
      </c>
      <c r="E21" s="38"/>
      <c r="F21" s="38" t="s">
        <v>342</v>
      </c>
      <c r="G21" s="38" t="s">
        <v>190</v>
      </c>
      <c r="H21" s="24"/>
      <c r="I21" s="25"/>
      <c r="J21" s="25">
        <v>10</v>
      </c>
      <c r="K21" s="25">
        <f t="shared" si="0"/>
        <v>10</v>
      </c>
    </row>
    <row r="22" spans="2:11" s="3" customFormat="1" x14ac:dyDescent="0.25">
      <c r="B22" s="13">
        <v>14</v>
      </c>
      <c r="C22" s="38" t="s">
        <v>343</v>
      </c>
      <c r="D22" s="39">
        <v>40016</v>
      </c>
      <c r="E22" s="38"/>
      <c r="F22" s="38" t="s">
        <v>344</v>
      </c>
      <c r="G22" s="38" t="s">
        <v>345</v>
      </c>
      <c r="H22" s="24"/>
      <c r="I22" s="25"/>
      <c r="J22" s="25">
        <v>10</v>
      </c>
      <c r="K22" s="25">
        <f t="shared" si="0"/>
        <v>10</v>
      </c>
    </row>
    <row r="23" spans="2:11" s="3" customFormat="1" x14ac:dyDescent="0.25">
      <c r="B23" s="13">
        <v>15</v>
      </c>
      <c r="C23" s="15" t="s">
        <v>188</v>
      </c>
      <c r="D23" s="16">
        <v>39869.416666666664</v>
      </c>
      <c r="E23" s="17"/>
      <c r="F23" s="15" t="s">
        <v>88</v>
      </c>
      <c r="G23" s="15" t="s">
        <v>89</v>
      </c>
      <c r="H23" s="18">
        <v>0</v>
      </c>
      <c r="I23" s="19"/>
      <c r="J23" s="19"/>
      <c r="K23" s="19">
        <f t="shared" si="0"/>
        <v>0</v>
      </c>
    </row>
    <row r="24" spans="2:11" s="3" customFormat="1" x14ac:dyDescent="0.25">
      <c r="B24" s="13">
        <v>16</v>
      </c>
      <c r="C24" s="15" t="s">
        <v>189</v>
      </c>
      <c r="D24" s="16">
        <v>39665.333333333328</v>
      </c>
      <c r="E24" s="17"/>
      <c r="F24" s="15" t="s">
        <v>129</v>
      </c>
      <c r="G24" s="15" t="s">
        <v>190</v>
      </c>
      <c r="H24" s="18">
        <v>0</v>
      </c>
      <c r="I24" s="19"/>
      <c r="J24" s="19"/>
      <c r="K24" s="19">
        <f t="shared" si="0"/>
        <v>0</v>
      </c>
    </row>
    <row r="25" spans="2:11" s="3" customFormat="1" x14ac:dyDescent="0.25">
      <c r="B25" s="12">
        <v>17</v>
      </c>
      <c r="C25" s="26"/>
      <c r="D25" s="26"/>
      <c r="E25" s="26"/>
      <c r="F25" s="26"/>
      <c r="G25" s="26"/>
      <c r="H25" s="25"/>
      <c r="I25" s="25"/>
      <c r="J25" s="25"/>
      <c r="K25" s="25">
        <f t="shared" si="0"/>
        <v>0</v>
      </c>
    </row>
    <row r="26" spans="2:11" s="3" customFormat="1" x14ac:dyDescent="0.25">
      <c r="B26" s="12">
        <v>18</v>
      </c>
      <c r="C26" s="26"/>
      <c r="D26" s="26"/>
      <c r="E26" s="26"/>
      <c r="F26" s="26"/>
      <c r="G26" s="26"/>
      <c r="H26" s="25"/>
      <c r="I26" s="25"/>
      <c r="J26" s="25"/>
      <c r="K26" s="25">
        <f t="shared" si="0"/>
        <v>0</v>
      </c>
    </row>
    <row r="27" spans="2:11" s="3" customFormat="1" x14ac:dyDescent="0.25">
      <c r="B27" s="12">
        <v>19</v>
      </c>
      <c r="C27" s="26"/>
      <c r="D27" s="26"/>
      <c r="E27" s="26"/>
      <c r="F27" s="26"/>
      <c r="G27" s="26"/>
      <c r="H27" s="25"/>
      <c r="I27" s="25"/>
      <c r="J27" s="25"/>
      <c r="K27" s="25">
        <f t="shared" si="0"/>
        <v>0</v>
      </c>
    </row>
    <row r="28" spans="2:11" s="3" customFormat="1" x14ac:dyDescent="0.25">
      <c r="B28" s="12">
        <v>20</v>
      </c>
      <c r="C28" s="26"/>
      <c r="D28" s="26"/>
      <c r="E28" s="26"/>
      <c r="F28" s="26"/>
      <c r="G28" s="26"/>
      <c r="H28" s="25"/>
      <c r="I28" s="25"/>
      <c r="J28" s="25"/>
      <c r="K28" s="25">
        <f t="shared" si="0"/>
        <v>0</v>
      </c>
    </row>
    <row r="29" spans="2:11" s="3" customFormat="1" x14ac:dyDescent="0.25">
      <c r="B29" s="12">
        <v>21</v>
      </c>
      <c r="C29" s="26"/>
      <c r="D29" s="26"/>
      <c r="E29" s="26"/>
      <c r="F29" s="26"/>
      <c r="G29" s="26"/>
      <c r="H29" s="25"/>
      <c r="I29" s="25"/>
      <c r="J29" s="25"/>
      <c r="K29" s="25">
        <f t="shared" si="0"/>
        <v>0</v>
      </c>
    </row>
    <row r="30" spans="2:11" s="3" customFormat="1" x14ac:dyDescent="0.25">
      <c r="B30" s="12">
        <v>22</v>
      </c>
      <c r="C30" s="26"/>
      <c r="D30" s="26"/>
      <c r="E30" s="26"/>
      <c r="F30" s="26"/>
      <c r="G30" s="26"/>
      <c r="H30" s="25"/>
      <c r="I30" s="25"/>
      <c r="J30" s="25"/>
      <c r="K30" s="25">
        <f t="shared" si="0"/>
        <v>0</v>
      </c>
    </row>
    <row r="31" spans="2:11" s="3" customFormat="1" x14ac:dyDescent="0.25">
      <c r="B31" s="12">
        <v>23</v>
      </c>
      <c r="C31" s="26"/>
      <c r="D31" s="26"/>
      <c r="E31" s="26"/>
      <c r="F31" s="26"/>
      <c r="G31" s="26"/>
      <c r="H31" s="25"/>
      <c r="I31" s="25"/>
      <c r="J31" s="25"/>
      <c r="K31" s="25">
        <f t="shared" si="0"/>
        <v>0</v>
      </c>
    </row>
    <row r="32" spans="2:11" s="3" customFormat="1" x14ac:dyDescent="0.25">
      <c r="B32" s="12">
        <v>24</v>
      </c>
      <c r="C32" s="26"/>
      <c r="D32" s="26"/>
      <c r="E32" s="26"/>
      <c r="F32" s="26"/>
      <c r="G32" s="26"/>
      <c r="H32" s="25"/>
      <c r="I32" s="25"/>
      <c r="J32" s="25"/>
      <c r="K32" s="25">
        <f t="shared" si="0"/>
        <v>0</v>
      </c>
    </row>
    <row r="33" spans="2:11" s="3" customFormat="1" x14ac:dyDescent="0.25">
      <c r="B33" s="12">
        <v>25</v>
      </c>
      <c r="C33" s="26"/>
      <c r="D33" s="26"/>
      <c r="E33" s="26"/>
      <c r="F33" s="26"/>
      <c r="G33" s="26"/>
      <c r="H33" s="25"/>
      <c r="I33" s="25"/>
      <c r="J33" s="25"/>
      <c r="K33" s="25">
        <f t="shared" si="0"/>
        <v>0</v>
      </c>
    </row>
  </sheetData>
  <sortState ref="C9:L24">
    <sortCondition descending="1" ref="K9:K24"/>
  </sortState>
  <mergeCells count="4">
    <mergeCell ref="B1:K1"/>
    <mergeCell ref="B2:K2"/>
    <mergeCell ref="B3:K3"/>
    <mergeCell ref="H7:K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workbookViewId="0">
      <selection activeCell="C9" sqref="C9:K22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8.85546875" customWidth="1"/>
    <col min="7" max="7" width="44.42578125" bestFit="1" customWidth="1"/>
  </cols>
  <sheetData>
    <row r="1" spans="2:11" x14ac:dyDescent="0.25">
      <c r="B1" s="64" t="s">
        <v>9</v>
      </c>
      <c r="C1" s="64"/>
      <c r="D1" s="64"/>
      <c r="E1" s="64"/>
      <c r="F1" s="64"/>
      <c r="G1" s="64"/>
      <c r="H1" s="64"/>
      <c r="I1" s="64"/>
      <c r="J1" s="64"/>
      <c r="K1" s="64"/>
    </row>
    <row r="2" spans="2:11" x14ac:dyDescent="0.25">
      <c r="B2" s="64" t="s">
        <v>10</v>
      </c>
      <c r="C2" s="64"/>
      <c r="D2" s="64"/>
      <c r="E2" s="64"/>
      <c r="F2" s="64"/>
      <c r="G2" s="64"/>
      <c r="H2" s="64"/>
      <c r="I2" s="64"/>
      <c r="J2" s="64"/>
      <c r="K2" s="64"/>
    </row>
    <row r="3" spans="2:11" ht="15.75" thickBot="1" x14ac:dyDescent="0.3">
      <c r="B3" s="65" t="s">
        <v>44</v>
      </c>
      <c r="C3" s="65"/>
      <c r="D3" s="65"/>
      <c r="E3" s="65"/>
      <c r="F3" s="65"/>
      <c r="G3" s="65"/>
      <c r="H3" s="65"/>
      <c r="I3" s="65"/>
      <c r="J3" s="65"/>
      <c r="K3" s="65"/>
    </row>
    <row r="4" spans="2:11" ht="15.75" thickBot="1" x14ac:dyDescent="0.3">
      <c r="B4" s="1" t="s">
        <v>18</v>
      </c>
    </row>
    <row r="5" spans="2:11" x14ac:dyDescent="0.25">
      <c r="B5" s="2"/>
    </row>
    <row r="6" spans="2:11" s="3" customFormat="1" ht="15.75" thickBot="1" x14ac:dyDescent="0.3">
      <c r="B6" s="6"/>
    </row>
    <row r="7" spans="2:11" s="3" customFormat="1" ht="15.75" thickBot="1" x14ac:dyDescent="0.3">
      <c r="H7" s="66" t="s">
        <v>4</v>
      </c>
      <c r="I7" s="67"/>
      <c r="J7" s="67"/>
      <c r="K7" s="68"/>
    </row>
    <row r="8" spans="2:11" s="3" customFormat="1" ht="15.75" thickBot="1" x14ac:dyDescent="0.3">
      <c r="B8" s="7" t="s">
        <v>0</v>
      </c>
      <c r="C8" s="9" t="s">
        <v>45</v>
      </c>
      <c r="D8" s="8" t="s">
        <v>2</v>
      </c>
      <c r="E8" s="9" t="s">
        <v>29</v>
      </c>
      <c r="F8" s="9" t="s">
        <v>1</v>
      </c>
      <c r="G8" s="8" t="s">
        <v>3</v>
      </c>
      <c r="H8" s="10" t="s">
        <v>5</v>
      </c>
      <c r="I8" s="11" t="s">
        <v>6</v>
      </c>
      <c r="J8" s="10" t="s">
        <v>7</v>
      </c>
      <c r="K8" s="10" t="s">
        <v>8</v>
      </c>
    </row>
    <row r="9" spans="2:11" s="3" customFormat="1" x14ac:dyDescent="0.25">
      <c r="B9" s="14">
        <v>1</v>
      </c>
      <c r="C9" s="15" t="s">
        <v>191</v>
      </c>
      <c r="D9" s="16">
        <v>39625.333333333328</v>
      </c>
      <c r="E9" s="17" t="s">
        <v>31</v>
      </c>
      <c r="F9" s="15" t="s">
        <v>43</v>
      </c>
      <c r="G9" s="15" t="s">
        <v>47</v>
      </c>
      <c r="H9" s="18">
        <v>30</v>
      </c>
      <c r="I9" s="19">
        <v>30</v>
      </c>
      <c r="J9" s="19">
        <v>30</v>
      </c>
      <c r="K9" s="19">
        <f t="shared" ref="K9:K33" si="0">SUM(H9:J9)</f>
        <v>90</v>
      </c>
    </row>
    <row r="10" spans="2:11" s="3" customFormat="1" x14ac:dyDescent="0.25">
      <c r="B10" s="13">
        <v>2</v>
      </c>
      <c r="C10" s="29" t="s">
        <v>243</v>
      </c>
      <c r="D10" s="30">
        <v>39552</v>
      </c>
      <c r="E10" s="31" t="s">
        <v>31</v>
      </c>
      <c r="F10" s="29" t="s">
        <v>244</v>
      </c>
      <c r="G10" s="29" t="s">
        <v>245</v>
      </c>
      <c r="H10" s="18"/>
      <c r="I10" s="19">
        <v>20</v>
      </c>
      <c r="J10" s="19">
        <v>10</v>
      </c>
      <c r="K10" s="19">
        <f t="shared" si="0"/>
        <v>30</v>
      </c>
    </row>
    <row r="11" spans="2:11" s="3" customFormat="1" x14ac:dyDescent="0.25">
      <c r="B11" s="13">
        <v>3</v>
      </c>
      <c r="C11" s="29" t="s">
        <v>246</v>
      </c>
      <c r="D11" s="30">
        <v>39600</v>
      </c>
      <c r="E11" s="31" t="s">
        <v>31</v>
      </c>
      <c r="F11" s="29" t="s">
        <v>210</v>
      </c>
      <c r="G11" s="29" t="s">
        <v>164</v>
      </c>
      <c r="H11" s="18"/>
      <c r="I11" s="19">
        <v>15</v>
      </c>
      <c r="J11" s="19">
        <v>15</v>
      </c>
      <c r="K11" s="19">
        <f t="shared" si="0"/>
        <v>30</v>
      </c>
    </row>
    <row r="12" spans="2:11" s="3" customFormat="1" x14ac:dyDescent="0.25">
      <c r="B12" s="13">
        <v>4</v>
      </c>
      <c r="C12" s="15" t="s">
        <v>192</v>
      </c>
      <c r="D12" s="16">
        <v>39581.333333333328</v>
      </c>
      <c r="E12" s="17" t="s">
        <v>33</v>
      </c>
      <c r="F12" s="15" t="s">
        <v>92</v>
      </c>
      <c r="G12" s="15" t="s">
        <v>193</v>
      </c>
      <c r="H12" s="18">
        <v>20</v>
      </c>
      <c r="I12" s="19"/>
      <c r="J12" s="19"/>
      <c r="K12" s="19">
        <f t="shared" si="0"/>
        <v>20</v>
      </c>
    </row>
    <row r="13" spans="2:11" s="3" customFormat="1" x14ac:dyDescent="0.25">
      <c r="B13" s="13">
        <v>5</v>
      </c>
      <c r="C13" s="38" t="s">
        <v>238</v>
      </c>
      <c r="D13" s="39">
        <v>39814</v>
      </c>
      <c r="E13" s="38"/>
      <c r="F13" s="38" t="s">
        <v>340</v>
      </c>
      <c r="G13" s="38" t="s">
        <v>346</v>
      </c>
      <c r="H13" s="18"/>
      <c r="I13" s="19"/>
      <c r="J13" s="19">
        <v>20</v>
      </c>
      <c r="K13" s="19">
        <f t="shared" si="0"/>
        <v>20</v>
      </c>
    </row>
    <row r="14" spans="2:11" s="3" customFormat="1" x14ac:dyDescent="0.25">
      <c r="B14" s="13">
        <v>6</v>
      </c>
      <c r="C14" s="15" t="s">
        <v>194</v>
      </c>
      <c r="D14" s="16">
        <v>39461.291666666664</v>
      </c>
      <c r="E14" s="17" t="s">
        <v>64</v>
      </c>
      <c r="F14" s="15" t="s">
        <v>65</v>
      </c>
      <c r="G14" s="15" t="s">
        <v>195</v>
      </c>
      <c r="H14" s="18">
        <v>15</v>
      </c>
      <c r="I14" s="19"/>
      <c r="J14" s="19"/>
      <c r="K14" s="19">
        <f t="shared" si="0"/>
        <v>15</v>
      </c>
    </row>
    <row r="15" spans="2:11" s="3" customFormat="1" x14ac:dyDescent="0.25">
      <c r="B15" s="13">
        <v>7</v>
      </c>
      <c r="C15" s="15" t="s">
        <v>196</v>
      </c>
      <c r="D15" s="16">
        <v>39770.333333333328</v>
      </c>
      <c r="E15" s="17"/>
      <c r="F15" s="15" t="s">
        <v>34</v>
      </c>
      <c r="G15" s="15" t="s">
        <v>197</v>
      </c>
      <c r="H15" s="18">
        <v>15</v>
      </c>
      <c r="I15" s="19"/>
      <c r="J15" s="19"/>
      <c r="K15" s="19">
        <f t="shared" si="0"/>
        <v>15</v>
      </c>
    </row>
    <row r="16" spans="2:11" s="3" customFormat="1" x14ac:dyDescent="0.25">
      <c r="B16" s="13">
        <v>8</v>
      </c>
      <c r="C16" s="29" t="s">
        <v>247</v>
      </c>
      <c r="D16" s="30">
        <v>39451</v>
      </c>
      <c r="E16" s="31"/>
      <c r="F16" s="29" t="s">
        <v>248</v>
      </c>
      <c r="G16" s="29" t="s">
        <v>249</v>
      </c>
      <c r="H16" s="18"/>
      <c r="I16" s="19">
        <v>15</v>
      </c>
      <c r="J16" s="19"/>
      <c r="K16" s="19">
        <f t="shared" si="0"/>
        <v>15</v>
      </c>
    </row>
    <row r="17" spans="2:11" s="3" customFormat="1" ht="15" customHeight="1" x14ac:dyDescent="0.25">
      <c r="B17" s="13">
        <v>9</v>
      </c>
      <c r="C17" s="38" t="s">
        <v>347</v>
      </c>
      <c r="D17" s="39">
        <v>40156</v>
      </c>
      <c r="E17" s="38" t="s">
        <v>33</v>
      </c>
      <c r="F17" s="38" t="s">
        <v>348</v>
      </c>
      <c r="G17" s="38" t="s">
        <v>349</v>
      </c>
      <c r="H17" s="24"/>
      <c r="I17" s="25"/>
      <c r="J17" s="25">
        <v>15</v>
      </c>
      <c r="K17" s="25">
        <f t="shared" si="0"/>
        <v>15</v>
      </c>
    </row>
    <row r="18" spans="2:11" s="3" customFormat="1" ht="15" customHeight="1" x14ac:dyDescent="0.25">
      <c r="B18" s="13">
        <v>10</v>
      </c>
      <c r="C18" s="15" t="s">
        <v>198</v>
      </c>
      <c r="D18" s="16">
        <v>39876.375</v>
      </c>
      <c r="E18" s="17"/>
      <c r="F18" s="15" t="s">
        <v>34</v>
      </c>
      <c r="G18" s="15" t="s">
        <v>199</v>
      </c>
      <c r="H18" s="18">
        <v>10</v>
      </c>
      <c r="I18" s="19"/>
      <c r="J18" s="19"/>
      <c r="K18" s="19">
        <f t="shared" si="0"/>
        <v>10</v>
      </c>
    </row>
    <row r="19" spans="2:11" s="3" customFormat="1" ht="15.75" customHeight="1" x14ac:dyDescent="0.25">
      <c r="B19" s="13">
        <v>11</v>
      </c>
      <c r="C19" s="15" t="s">
        <v>200</v>
      </c>
      <c r="D19" s="16">
        <v>39637.333333333328</v>
      </c>
      <c r="E19" s="17" t="s">
        <v>33</v>
      </c>
      <c r="F19" s="15" t="s">
        <v>27</v>
      </c>
      <c r="G19" s="15" t="s">
        <v>98</v>
      </c>
      <c r="H19" s="18">
        <v>10</v>
      </c>
      <c r="I19" s="19"/>
      <c r="J19" s="19"/>
      <c r="K19" s="19">
        <f t="shared" si="0"/>
        <v>10</v>
      </c>
    </row>
    <row r="20" spans="2:11" s="3" customFormat="1" ht="15" customHeight="1" x14ac:dyDescent="0.25">
      <c r="B20" s="13">
        <v>12</v>
      </c>
      <c r="C20" s="29" t="s">
        <v>185</v>
      </c>
      <c r="D20" s="30">
        <v>39864</v>
      </c>
      <c r="E20" s="31"/>
      <c r="F20" s="29" t="s">
        <v>250</v>
      </c>
      <c r="G20" s="29" t="s">
        <v>151</v>
      </c>
      <c r="H20" s="18"/>
      <c r="I20" s="19">
        <v>10</v>
      </c>
      <c r="J20" s="19"/>
      <c r="K20" s="19">
        <f t="shared" si="0"/>
        <v>10</v>
      </c>
    </row>
    <row r="21" spans="2:11" s="3" customFormat="1" x14ac:dyDescent="0.25">
      <c r="B21" s="13">
        <v>13</v>
      </c>
      <c r="C21" s="29" t="s">
        <v>251</v>
      </c>
      <c r="D21" s="30">
        <v>39714</v>
      </c>
      <c r="E21" s="31" t="s">
        <v>33</v>
      </c>
      <c r="F21" s="29" t="s">
        <v>228</v>
      </c>
      <c r="G21" s="29" t="s">
        <v>252</v>
      </c>
      <c r="H21" s="18"/>
      <c r="I21" s="19">
        <v>10</v>
      </c>
      <c r="J21" s="19"/>
      <c r="K21" s="19">
        <f t="shared" si="0"/>
        <v>10</v>
      </c>
    </row>
    <row r="22" spans="2:11" s="3" customFormat="1" x14ac:dyDescent="0.25">
      <c r="B22" s="13">
        <v>14</v>
      </c>
      <c r="C22" s="38" t="s">
        <v>186</v>
      </c>
      <c r="D22" s="39">
        <v>39561</v>
      </c>
      <c r="E22" s="38" t="s">
        <v>33</v>
      </c>
      <c r="F22" s="38" t="s">
        <v>350</v>
      </c>
      <c r="G22" s="38" t="s">
        <v>351</v>
      </c>
      <c r="H22" s="24"/>
      <c r="I22" s="25"/>
      <c r="J22" s="25">
        <v>10</v>
      </c>
      <c r="K22" s="25">
        <f t="shared" si="0"/>
        <v>10</v>
      </c>
    </row>
    <row r="23" spans="2:11" s="3" customFormat="1" x14ac:dyDescent="0.25">
      <c r="B23" s="12">
        <v>15</v>
      </c>
      <c r="C23" s="26"/>
      <c r="D23" s="25"/>
      <c r="E23" s="24"/>
      <c r="F23" s="27"/>
      <c r="G23" s="26"/>
      <c r="H23" s="24"/>
      <c r="I23" s="25"/>
      <c r="J23" s="25"/>
      <c r="K23" s="25">
        <f t="shared" si="0"/>
        <v>0</v>
      </c>
    </row>
    <row r="24" spans="2:11" s="3" customFormat="1" x14ac:dyDescent="0.25">
      <c r="B24" s="12">
        <v>16</v>
      </c>
      <c r="C24" s="26"/>
      <c r="D24" s="26"/>
      <c r="E24" s="28"/>
      <c r="F24" s="27"/>
      <c r="G24" s="26"/>
      <c r="H24" s="25"/>
      <c r="I24" s="25"/>
      <c r="J24" s="25"/>
      <c r="K24" s="25">
        <f t="shared" si="0"/>
        <v>0</v>
      </c>
    </row>
    <row r="25" spans="2:11" s="3" customFormat="1" x14ac:dyDescent="0.25">
      <c r="B25" s="12">
        <v>17</v>
      </c>
      <c r="C25" s="26"/>
      <c r="D25" s="26"/>
      <c r="E25" s="26"/>
      <c r="F25" s="26"/>
      <c r="G25" s="26"/>
      <c r="H25" s="25"/>
      <c r="I25" s="25"/>
      <c r="J25" s="25"/>
      <c r="K25" s="25">
        <f t="shared" si="0"/>
        <v>0</v>
      </c>
    </row>
    <row r="26" spans="2:11" s="3" customFormat="1" x14ac:dyDescent="0.25">
      <c r="B26" s="12">
        <v>18</v>
      </c>
      <c r="C26" s="26"/>
      <c r="D26" s="26"/>
      <c r="E26" s="26"/>
      <c r="F26" s="26"/>
      <c r="G26" s="26"/>
      <c r="H26" s="25"/>
      <c r="I26" s="25"/>
      <c r="J26" s="25"/>
      <c r="K26" s="25">
        <f t="shared" si="0"/>
        <v>0</v>
      </c>
    </row>
    <row r="27" spans="2:11" s="3" customFormat="1" x14ac:dyDescent="0.25">
      <c r="B27" s="12">
        <v>19</v>
      </c>
      <c r="C27" s="26"/>
      <c r="D27" s="26"/>
      <c r="E27" s="26"/>
      <c r="F27" s="26"/>
      <c r="G27" s="26"/>
      <c r="H27" s="25"/>
      <c r="I27" s="25"/>
      <c r="J27" s="25"/>
      <c r="K27" s="25">
        <f t="shared" si="0"/>
        <v>0</v>
      </c>
    </row>
    <row r="28" spans="2:11" s="3" customFormat="1" x14ac:dyDescent="0.25">
      <c r="B28" s="12">
        <v>20</v>
      </c>
      <c r="C28" s="26"/>
      <c r="D28" s="26"/>
      <c r="E28" s="26"/>
      <c r="F28" s="26"/>
      <c r="G28" s="26"/>
      <c r="H28" s="25"/>
      <c r="I28" s="25"/>
      <c r="J28" s="25"/>
      <c r="K28" s="25">
        <f t="shared" si="0"/>
        <v>0</v>
      </c>
    </row>
    <row r="29" spans="2:11" s="3" customFormat="1" x14ac:dyDescent="0.25">
      <c r="B29" s="12">
        <v>21</v>
      </c>
      <c r="C29" s="26"/>
      <c r="D29" s="26"/>
      <c r="E29" s="26"/>
      <c r="F29" s="26"/>
      <c r="G29" s="26"/>
      <c r="H29" s="25"/>
      <c r="I29" s="25"/>
      <c r="J29" s="25"/>
      <c r="K29" s="25">
        <f t="shared" si="0"/>
        <v>0</v>
      </c>
    </row>
    <row r="30" spans="2:11" s="3" customFormat="1" x14ac:dyDescent="0.25">
      <c r="B30" s="12">
        <v>22</v>
      </c>
      <c r="C30" s="26"/>
      <c r="D30" s="26"/>
      <c r="E30" s="26"/>
      <c r="F30" s="26"/>
      <c r="G30" s="26"/>
      <c r="H30" s="25"/>
      <c r="I30" s="25"/>
      <c r="J30" s="25"/>
      <c r="K30" s="25">
        <f t="shared" si="0"/>
        <v>0</v>
      </c>
    </row>
    <row r="31" spans="2:11" s="3" customFormat="1" x14ac:dyDescent="0.25">
      <c r="B31" s="12">
        <v>23</v>
      </c>
      <c r="C31" s="26"/>
      <c r="D31" s="26"/>
      <c r="E31" s="26"/>
      <c r="F31" s="26"/>
      <c r="G31" s="26"/>
      <c r="H31" s="25"/>
      <c r="I31" s="25"/>
      <c r="J31" s="25"/>
      <c r="K31" s="25">
        <f t="shared" si="0"/>
        <v>0</v>
      </c>
    </row>
    <row r="32" spans="2:11" s="3" customFormat="1" x14ac:dyDescent="0.25">
      <c r="B32" s="12">
        <v>24</v>
      </c>
      <c r="C32" s="26"/>
      <c r="D32" s="26"/>
      <c r="E32" s="26"/>
      <c r="F32" s="26"/>
      <c r="G32" s="26"/>
      <c r="H32" s="25"/>
      <c r="I32" s="25"/>
      <c r="J32" s="25"/>
      <c r="K32" s="25">
        <f t="shared" si="0"/>
        <v>0</v>
      </c>
    </row>
    <row r="33" spans="2:11" s="3" customFormat="1" x14ac:dyDescent="0.25">
      <c r="B33" s="12">
        <v>25</v>
      </c>
      <c r="C33" s="26"/>
      <c r="D33" s="26"/>
      <c r="E33" s="26"/>
      <c r="F33" s="26"/>
      <c r="G33" s="26"/>
      <c r="H33" s="25"/>
      <c r="I33" s="25"/>
      <c r="J33" s="25"/>
      <c r="K33" s="25">
        <f t="shared" si="0"/>
        <v>0</v>
      </c>
    </row>
  </sheetData>
  <sortState ref="C9:L22">
    <sortCondition descending="1" ref="K9:K22"/>
  </sortState>
  <mergeCells count="4">
    <mergeCell ref="B1:K1"/>
    <mergeCell ref="B2:K2"/>
    <mergeCell ref="B3:K3"/>
    <mergeCell ref="H7:K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workbookViewId="0">
      <selection activeCell="C9" sqref="C9:K19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8.85546875" customWidth="1"/>
    <col min="7" max="7" width="44.42578125" bestFit="1" customWidth="1"/>
  </cols>
  <sheetData>
    <row r="1" spans="2:11" x14ac:dyDescent="0.25">
      <c r="B1" s="64" t="s">
        <v>9</v>
      </c>
      <c r="C1" s="64"/>
      <c r="D1" s="64"/>
      <c r="E1" s="64"/>
      <c r="F1" s="64"/>
      <c r="G1" s="64"/>
      <c r="H1" s="64"/>
      <c r="I1" s="64"/>
      <c r="J1" s="64"/>
      <c r="K1" s="64"/>
    </row>
    <row r="2" spans="2:11" x14ac:dyDescent="0.25">
      <c r="B2" s="64" t="s">
        <v>10</v>
      </c>
      <c r="C2" s="64"/>
      <c r="D2" s="64"/>
      <c r="E2" s="64"/>
      <c r="F2" s="64"/>
      <c r="G2" s="64"/>
      <c r="H2" s="64"/>
      <c r="I2" s="64"/>
      <c r="J2" s="64"/>
      <c r="K2" s="64"/>
    </row>
    <row r="3" spans="2:11" ht="15.75" thickBot="1" x14ac:dyDescent="0.3">
      <c r="B3" s="65" t="s">
        <v>44</v>
      </c>
      <c r="C3" s="65"/>
      <c r="D3" s="65"/>
      <c r="E3" s="65"/>
      <c r="F3" s="65"/>
      <c r="G3" s="65"/>
      <c r="H3" s="65"/>
      <c r="I3" s="65"/>
      <c r="J3" s="65"/>
      <c r="K3" s="65"/>
    </row>
    <row r="4" spans="2:11" ht="15.75" thickBot="1" x14ac:dyDescent="0.3">
      <c r="B4" s="1" t="s">
        <v>24</v>
      </c>
    </row>
    <row r="5" spans="2:11" x14ac:dyDescent="0.25">
      <c r="B5" s="2"/>
    </row>
    <row r="6" spans="2:11" s="3" customFormat="1" ht="15.75" thickBot="1" x14ac:dyDescent="0.3">
      <c r="B6" s="6"/>
    </row>
    <row r="7" spans="2:11" s="3" customFormat="1" ht="15.75" thickBot="1" x14ac:dyDescent="0.3">
      <c r="H7" s="66" t="s">
        <v>4</v>
      </c>
      <c r="I7" s="67"/>
      <c r="J7" s="67"/>
      <c r="K7" s="68"/>
    </row>
    <row r="8" spans="2:11" s="3" customFormat="1" ht="15.75" thickBot="1" x14ac:dyDescent="0.3">
      <c r="B8" s="7" t="s">
        <v>0</v>
      </c>
      <c r="C8" s="9" t="s">
        <v>45</v>
      </c>
      <c r="D8" s="8" t="s">
        <v>2</v>
      </c>
      <c r="E8" s="9" t="s">
        <v>29</v>
      </c>
      <c r="F8" s="9" t="s">
        <v>1</v>
      </c>
      <c r="G8" s="8" t="s">
        <v>3</v>
      </c>
      <c r="H8" s="10" t="s">
        <v>5</v>
      </c>
      <c r="I8" s="11" t="s">
        <v>6</v>
      </c>
      <c r="J8" s="10" t="s">
        <v>7</v>
      </c>
      <c r="K8" s="10" t="s">
        <v>8</v>
      </c>
    </row>
    <row r="9" spans="2:11" s="3" customFormat="1" x14ac:dyDescent="0.25">
      <c r="B9" s="14">
        <v>1</v>
      </c>
      <c r="C9" s="15" t="s">
        <v>201</v>
      </c>
      <c r="D9" s="16">
        <v>39592.333333333328</v>
      </c>
      <c r="E9" s="17" t="s">
        <v>31</v>
      </c>
      <c r="F9" s="15" t="s">
        <v>111</v>
      </c>
      <c r="G9" s="15" t="s">
        <v>37</v>
      </c>
      <c r="H9" s="18">
        <v>30</v>
      </c>
      <c r="I9" s="19">
        <v>30</v>
      </c>
      <c r="J9" s="19">
        <v>30</v>
      </c>
      <c r="K9" s="19">
        <f t="shared" ref="K9:K33" si="0">SUM(H9:J9)</f>
        <v>90</v>
      </c>
    </row>
    <row r="10" spans="2:11" s="3" customFormat="1" x14ac:dyDescent="0.25">
      <c r="B10" s="13">
        <v>2</v>
      </c>
      <c r="C10" s="15" t="s">
        <v>202</v>
      </c>
      <c r="D10" s="16">
        <v>39540.375</v>
      </c>
      <c r="E10" s="17"/>
      <c r="F10" s="15" t="s">
        <v>88</v>
      </c>
      <c r="G10" s="15" t="s">
        <v>89</v>
      </c>
      <c r="H10" s="18">
        <v>20</v>
      </c>
      <c r="I10" s="19">
        <v>20</v>
      </c>
      <c r="J10" s="19">
        <v>20</v>
      </c>
      <c r="K10" s="19">
        <f t="shared" si="0"/>
        <v>60</v>
      </c>
    </row>
    <row r="11" spans="2:11" s="3" customFormat="1" x14ac:dyDescent="0.25">
      <c r="B11" s="13">
        <v>3</v>
      </c>
      <c r="C11" s="15" t="s">
        <v>208</v>
      </c>
      <c r="D11" s="16">
        <v>39648.375</v>
      </c>
      <c r="E11" s="17"/>
      <c r="F11" s="15" t="s">
        <v>88</v>
      </c>
      <c r="G11" s="15" t="s">
        <v>89</v>
      </c>
      <c r="H11" s="18">
        <v>0</v>
      </c>
      <c r="I11" s="19">
        <v>10</v>
      </c>
      <c r="J11" s="19">
        <v>15</v>
      </c>
      <c r="K11" s="19">
        <f t="shared" si="0"/>
        <v>25</v>
      </c>
    </row>
    <row r="12" spans="2:11" s="3" customFormat="1" x14ac:dyDescent="0.25">
      <c r="B12" s="13">
        <v>4</v>
      </c>
      <c r="C12" s="15" t="s">
        <v>203</v>
      </c>
      <c r="D12" s="16">
        <v>40100.375</v>
      </c>
      <c r="E12" s="17" t="s">
        <v>33</v>
      </c>
      <c r="F12" s="15" t="s">
        <v>204</v>
      </c>
      <c r="G12" s="15" t="s">
        <v>205</v>
      </c>
      <c r="H12" s="18">
        <v>15</v>
      </c>
      <c r="I12" s="19"/>
      <c r="J12" s="19"/>
      <c r="K12" s="19">
        <f t="shared" si="0"/>
        <v>15</v>
      </c>
    </row>
    <row r="13" spans="2:11" s="3" customFormat="1" x14ac:dyDescent="0.25">
      <c r="B13" s="13">
        <v>5</v>
      </c>
      <c r="C13" s="29" t="s">
        <v>253</v>
      </c>
      <c r="D13" s="30">
        <v>39721</v>
      </c>
      <c r="E13" s="31"/>
      <c r="F13" s="29" t="s">
        <v>254</v>
      </c>
      <c r="G13" s="29" t="s">
        <v>255</v>
      </c>
      <c r="H13" s="18"/>
      <c r="I13" s="19">
        <v>15</v>
      </c>
      <c r="J13" s="19"/>
      <c r="K13" s="19">
        <f t="shared" si="0"/>
        <v>15</v>
      </c>
    </row>
    <row r="14" spans="2:11" s="3" customFormat="1" x14ac:dyDescent="0.25">
      <c r="B14" s="13">
        <v>6</v>
      </c>
      <c r="C14" s="29" t="s">
        <v>256</v>
      </c>
      <c r="D14" s="30">
        <v>39533</v>
      </c>
      <c r="E14" s="31" t="s">
        <v>33</v>
      </c>
      <c r="F14" s="29" t="s">
        <v>257</v>
      </c>
      <c r="G14" s="29" t="s">
        <v>258</v>
      </c>
      <c r="H14" s="18"/>
      <c r="I14" s="19">
        <v>15</v>
      </c>
      <c r="J14" s="19"/>
      <c r="K14" s="19">
        <f t="shared" si="0"/>
        <v>15</v>
      </c>
    </row>
    <row r="15" spans="2:11" s="3" customFormat="1" x14ac:dyDescent="0.25">
      <c r="B15" s="13">
        <v>7</v>
      </c>
      <c r="C15" s="38" t="s">
        <v>192</v>
      </c>
      <c r="D15" s="39">
        <v>39581</v>
      </c>
      <c r="E15" s="38" t="s">
        <v>33</v>
      </c>
      <c r="F15" s="38" t="s">
        <v>92</v>
      </c>
      <c r="G15" s="38" t="s">
        <v>193</v>
      </c>
      <c r="H15" s="18"/>
      <c r="I15" s="19"/>
      <c r="J15" s="19">
        <v>15</v>
      </c>
      <c r="K15" s="19">
        <f t="shared" si="0"/>
        <v>15</v>
      </c>
    </row>
    <row r="16" spans="2:11" s="3" customFormat="1" x14ac:dyDescent="0.25">
      <c r="B16" s="13">
        <v>8</v>
      </c>
      <c r="C16" s="15" t="s">
        <v>206</v>
      </c>
      <c r="D16" s="16">
        <v>39886.375</v>
      </c>
      <c r="E16" s="17"/>
      <c r="F16" s="15" t="s">
        <v>40</v>
      </c>
      <c r="G16" s="15" t="s">
        <v>207</v>
      </c>
      <c r="H16" s="18">
        <v>10</v>
      </c>
      <c r="I16" s="19"/>
      <c r="J16" s="19"/>
      <c r="K16" s="19">
        <f t="shared" si="0"/>
        <v>10</v>
      </c>
    </row>
    <row r="17" spans="2:11" s="3" customFormat="1" ht="15" customHeight="1" x14ac:dyDescent="0.25">
      <c r="B17" s="13">
        <v>9</v>
      </c>
      <c r="C17" s="29" t="s">
        <v>259</v>
      </c>
      <c r="D17" s="30">
        <v>39888</v>
      </c>
      <c r="E17" s="31"/>
      <c r="F17" s="29" t="s">
        <v>260</v>
      </c>
      <c r="G17" s="29" t="s">
        <v>261</v>
      </c>
      <c r="H17" s="18"/>
      <c r="I17" s="19">
        <v>10</v>
      </c>
      <c r="J17" s="19"/>
      <c r="K17" s="19">
        <f t="shared" si="0"/>
        <v>10</v>
      </c>
    </row>
    <row r="18" spans="2:11" s="3" customFormat="1" ht="15" customHeight="1" x14ac:dyDescent="0.25">
      <c r="B18" s="13">
        <v>10</v>
      </c>
      <c r="C18" s="38" t="s">
        <v>196</v>
      </c>
      <c r="D18" s="39">
        <v>39739</v>
      </c>
      <c r="E18" s="38" t="s">
        <v>33</v>
      </c>
      <c r="F18" s="38" t="s">
        <v>352</v>
      </c>
      <c r="G18" s="38" t="s">
        <v>353</v>
      </c>
      <c r="H18" s="18"/>
      <c r="I18" s="19"/>
      <c r="J18" s="19">
        <v>10</v>
      </c>
      <c r="K18" s="19">
        <f t="shared" si="0"/>
        <v>10</v>
      </c>
    </row>
    <row r="19" spans="2:11" s="3" customFormat="1" ht="15.75" customHeight="1" x14ac:dyDescent="0.25">
      <c r="B19" s="13">
        <v>11</v>
      </c>
      <c r="C19" s="38" t="s">
        <v>354</v>
      </c>
      <c r="D19" s="39">
        <v>39753</v>
      </c>
      <c r="E19" s="38"/>
      <c r="F19" s="38" t="s">
        <v>355</v>
      </c>
      <c r="G19" s="38"/>
      <c r="H19" s="18"/>
      <c r="I19" s="19"/>
      <c r="J19" s="19">
        <v>10</v>
      </c>
      <c r="K19" s="19">
        <f t="shared" si="0"/>
        <v>10</v>
      </c>
    </row>
    <row r="20" spans="2:11" s="3" customFormat="1" ht="15" customHeight="1" x14ac:dyDescent="0.25">
      <c r="B20" s="13">
        <v>12</v>
      </c>
      <c r="C20" s="20"/>
      <c r="D20" s="21"/>
      <c r="E20" s="20"/>
      <c r="F20" s="20"/>
      <c r="G20" s="20"/>
      <c r="H20" s="18"/>
      <c r="I20" s="19"/>
      <c r="J20" s="19"/>
      <c r="K20" s="19">
        <f t="shared" si="0"/>
        <v>0</v>
      </c>
    </row>
    <row r="21" spans="2:11" s="3" customFormat="1" x14ac:dyDescent="0.25">
      <c r="B21" s="13">
        <v>13</v>
      </c>
      <c r="C21" s="22"/>
      <c r="D21" s="23"/>
      <c r="E21" s="22"/>
      <c r="F21" s="22"/>
      <c r="G21" s="22"/>
      <c r="H21" s="24"/>
      <c r="I21" s="25"/>
      <c r="J21" s="25"/>
      <c r="K21" s="25">
        <f t="shared" si="0"/>
        <v>0</v>
      </c>
    </row>
    <row r="22" spans="2:11" s="3" customFormat="1" x14ac:dyDescent="0.25">
      <c r="B22" s="12">
        <v>14</v>
      </c>
      <c r="C22" s="26"/>
      <c r="D22" s="25"/>
      <c r="E22" s="24"/>
      <c r="F22" s="27"/>
      <c r="G22" s="26"/>
      <c r="H22" s="24"/>
      <c r="I22" s="25"/>
      <c r="J22" s="25"/>
      <c r="K22" s="25">
        <f t="shared" si="0"/>
        <v>0</v>
      </c>
    </row>
    <row r="23" spans="2:11" s="3" customFormat="1" x14ac:dyDescent="0.25">
      <c r="B23" s="12">
        <v>15</v>
      </c>
      <c r="C23" s="26"/>
      <c r="D23" s="25"/>
      <c r="E23" s="24"/>
      <c r="F23" s="27"/>
      <c r="G23" s="26"/>
      <c r="H23" s="24"/>
      <c r="I23" s="25"/>
      <c r="J23" s="25"/>
      <c r="K23" s="25">
        <f t="shared" si="0"/>
        <v>0</v>
      </c>
    </row>
    <row r="24" spans="2:11" s="3" customFormat="1" x14ac:dyDescent="0.25">
      <c r="B24" s="12">
        <v>16</v>
      </c>
      <c r="C24" s="26"/>
      <c r="D24" s="26"/>
      <c r="E24" s="28"/>
      <c r="F24" s="27"/>
      <c r="G24" s="26"/>
      <c r="H24" s="25"/>
      <c r="I24" s="25"/>
      <c r="J24" s="25"/>
      <c r="K24" s="25">
        <f t="shared" si="0"/>
        <v>0</v>
      </c>
    </row>
    <row r="25" spans="2:11" s="3" customFormat="1" x14ac:dyDescent="0.25">
      <c r="B25" s="12">
        <v>17</v>
      </c>
      <c r="C25" s="26"/>
      <c r="D25" s="26"/>
      <c r="E25" s="26"/>
      <c r="F25" s="26"/>
      <c r="G25" s="26"/>
      <c r="H25" s="25"/>
      <c r="I25" s="25"/>
      <c r="J25" s="25"/>
      <c r="K25" s="25">
        <f t="shared" si="0"/>
        <v>0</v>
      </c>
    </row>
    <row r="26" spans="2:11" s="3" customFormat="1" x14ac:dyDescent="0.25">
      <c r="B26" s="12">
        <v>18</v>
      </c>
      <c r="C26" s="26"/>
      <c r="D26" s="26"/>
      <c r="E26" s="26"/>
      <c r="F26" s="26"/>
      <c r="G26" s="26"/>
      <c r="H26" s="25"/>
      <c r="I26" s="25"/>
      <c r="J26" s="25"/>
      <c r="K26" s="25">
        <f t="shared" si="0"/>
        <v>0</v>
      </c>
    </row>
    <row r="27" spans="2:11" s="3" customFormat="1" x14ac:dyDescent="0.25">
      <c r="B27" s="12">
        <v>19</v>
      </c>
      <c r="C27" s="26"/>
      <c r="D27" s="26"/>
      <c r="E27" s="26"/>
      <c r="F27" s="26"/>
      <c r="G27" s="26"/>
      <c r="H27" s="25"/>
      <c r="I27" s="25"/>
      <c r="J27" s="25"/>
      <c r="K27" s="25">
        <f t="shared" si="0"/>
        <v>0</v>
      </c>
    </row>
    <row r="28" spans="2:11" s="3" customFormat="1" x14ac:dyDescent="0.25">
      <c r="B28" s="12">
        <v>20</v>
      </c>
      <c r="C28" s="26"/>
      <c r="D28" s="26"/>
      <c r="E28" s="26"/>
      <c r="F28" s="26"/>
      <c r="G28" s="26"/>
      <c r="H28" s="25"/>
      <c r="I28" s="25"/>
      <c r="J28" s="25"/>
      <c r="K28" s="25">
        <f t="shared" si="0"/>
        <v>0</v>
      </c>
    </row>
    <row r="29" spans="2:11" s="3" customFormat="1" x14ac:dyDescent="0.25">
      <c r="B29" s="12">
        <v>21</v>
      </c>
      <c r="C29" s="26"/>
      <c r="D29" s="26"/>
      <c r="E29" s="26"/>
      <c r="F29" s="26"/>
      <c r="G29" s="26"/>
      <c r="H29" s="25"/>
      <c r="I29" s="25"/>
      <c r="J29" s="25"/>
      <c r="K29" s="25">
        <f t="shared" si="0"/>
        <v>0</v>
      </c>
    </row>
    <row r="30" spans="2:11" s="3" customFormat="1" x14ac:dyDescent="0.25">
      <c r="B30" s="12">
        <v>22</v>
      </c>
      <c r="C30" s="26"/>
      <c r="D30" s="26"/>
      <c r="E30" s="26"/>
      <c r="F30" s="26"/>
      <c r="G30" s="26"/>
      <c r="H30" s="25"/>
      <c r="I30" s="25"/>
      <c r="J30" s="25"/>
      <c r="K30" s="25">
        <f t="shared" si="0"/>
        <v>0</v>
      </c>
    </row>
    <row r="31" spans="2:11" s="3" customFormat="1" x14ac:dyDescent="0.25">
      <c r="B31" s="12">
        <v>23</v>
      </c>
      <c r="C31" s="26"/>
      <c r="D31" s="26"/>
      <c r="E31" s="26"/>
      <c r="F31" s="26"/>
      <c r="G31" s="26"/>
      <c r="H31" s="25"/>
      <c r="I31" s="25"/>
      <c r="J31" s="25"/>
      <c r="K31" s="25">
        <f t="shared" si="0"/>
        <v>0</v>
      </c>
    </row>
    <row r="32" spans="2:11" s="3" customFormat="1" x14ac:dyDescent="0.25">
      <c r="B32" s="12">
        <v>24</v>
      </c>
      <c r="C32" s="26"/>
      <c r="D32" s="26"/>
      <c r="E32" s="26"/>
      <c r="F32" s="26"/>
      <c r="G32" s="26"/>
      <c r="H32" s="25"/>
      <c r="I32" s="25"/>
      <c r="J32" s="25"/>
      <c r="K32" s="25">
        <f t="shared" si="0"/>
        <v>0</v>
      </c>
    </row>
    <row r="33" spans="2:11" s="3" customFormat="1" x14ac:dyDescent="0.25">
      <c r="B33" s="12">
        <v>25</v>
      </c>
      <c r="C33" s="26"/>
      <c r="D33" s="26"/>
      <c r="E33" s="26"/>
      <c r="F33" s="26"/>
      <c r="G33" s="26"/>
      <c r="H33" s="25"/>
      <c r="I33" s="25"/>
      <c r="J33" s="25"/>
      <c r="K33" s="25">
        <f t="shared" si="0"/>
        <v>0</v>
      </c>
    </row>
  </sheetData>
  <sortState ref="C9:K20">
    <sortCondition descending="1" ref="K9:K20"/>
  </sortState>
  <mergeCells count="4">
    <mergeCell ref="B1:K1"/>
    <mergeCell ref="B2:K2"/>
    <mergeCell ref="B3:K3"/>
    <mergeCell ref="H7:K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workbookViewId="0">
      <selection activeCell="B1" sqref="B1:K23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8.85546875" customWidth="1"/>
    <col min="7" max="7" width="44.42578125" bestFit="1" customWidth="1"/>
  </cols>
  <sheetData>
    <row r="1" spans="2:11" x14ac:dyDescent="0.25">
      <c r="B1" s="64" t="s">
        <v>9</v>
      </c>
      <c r="C1" s="64"/>
      <c r="D1" s="64"/>
      <c r="E1" s="64"/>
      <c r="F1" s="64"/>
      <c r="G1" s="64"/>
      <c r="H1" s="64"/>
      <c r="I1" s="64"/>
      <c r="J1" s="64"/>
      <c r="K1" s="64"/>
    </row>
    <row r="2" spans="2:11" x14ac:dyDescent="0.25">
      <c r="B2" s="64" t="s">
        <v>10</v>
      </c>
      <c r="C2" s="64"/>
      <c r="D2" s="64"/>
      <c r="E2" s="64"/>
      <c r="F2" s="64"/>
      <c r="G2" s="64"/>
      <c r="H2" s="64"/>
      <c r="I2" s="64"/>
      <c r="J2" s="64"/>
      <c r="K2" s="64"/>
    </row>
    <row r="3" spans="2:11" ht="15.75" thickBot="1" x14ac:dyDescent="0.3">
      <c r="B3" s="65" t="s">
        <v>44</v>
      </c>
      <c r="C3" s="65"/>
      <c r="D3" s="65"/>
      <c r="E3" s="65"/>
      <c r="F3" s="65"/>
      <c r="G3" s="65"/>
      <c r="H3" s="65"/>
      <c r="I3" s="65"/>
      <c r="J3" s="65"/>
      <c r="K3" s="65"/>
    </row>
    <row r="4" spans="2:11" ht="15.75" thickBot="1" x14ac:dyDescent="0.3">
      <c r="B4" s="1" t="s">
        <v>26</v>
      </c>
    </row>
    <row r="5" spans="2:11" x14ac:dyDescent="0.25">
      <c r="B5" s="2"/>
    </row>
    <row r="6" spans="2:11" s="3" customFormat="1" ht="15.75" thickBot="1" x14ac:dyDescent="0.3">
      <c r="B6" s="6"/>
    </row>
    <row r="7" spans="2:11" s="3" customFormat="1" ht="15.75" thickBot="1" x14ac:dyDescent="0.3">
      <c r="H7" s="66" t="s">
        <v>4</v>
      </c>
      <c r="I7" s="67"/>
      <c r="J7" s="67"/>
      <c r="K7" s="68"/>
    </row>
    <row r="8" spans="2:11" s="3" customFormat="1" ht="15.75" thickBot="1" x14ac:dyDescent="0.3">
      <c r="B8" s="7" t="s">
        <v>0</v>
      </c>
      <c r="C8" s="9" t="s">
        <v>45</v>
      </c>
      <c r="D8" s="8" t="s">
        <v>2</v>
      </c>
      <c r="E8" s="9" t="s">
        <v>29</v>
      </c>
      <c r="F8" s="9" t="s">
        <v>1</v>
      </c>
      <c r="G8" s="8" t="s">
        <v>3</v>
      </c>
      <c r="H8" s="10" t="s">
        <v>5</v>
      </c>
      <c r="I8" s="11" t="s">
        <v>6</v>
      </c>
      <c r="J8" s="10" t="s">
        <v>7</v>
      </c>
      <c r="K8" s="10" t="s">
        <v>8</v>
      </c>
    </row>
    <row r="9" spans="2:11" s="3" customFormat="1" x14ac:dyDescent="0.25">
      <c r="B9" s="14">
        <v>1</v>
      </c>
      <c r="C9" s="15" t="s">
        <v>46</v>
      </c>
      <c r="D9" s="16">
        <v>39692.333333333328</v>
      </c>
      <c r="E9" s="17" t="s">
        <v>31</v>
      </c>
      <c r="F9" s="15" t="s">
        <v>43</v>
      </c>
      <c r="G9" s="15" t="s">
        <v>47</v>
      </c>
      <c r="H9" s="18">
        <v>30</v>
      </c>
      <c r="I9" s="19">
        <v>30</v>
      </c>
      <c r="J9" s="19"/>
      <c r="K9" s="19">
        <f t="shared" ref="K9:K33" si="0">SUM(H9:J9)</f>
        <v>60</v>
      </c>
    </row>
    <row r="10" spans="2:11" s="3" customFormat="1" x14ac:dyDescent="0.25">
      <c r="B10" s="13">
        <v>2</v>
      </c>
      <c r="C10" s="15" t="s">
        <v>48</v>
      </c>
      <c r="D10" s="16">
        <v>39461.375</v>
      </c>
      <c r="E10" s="17" t="s">
        <v>33</v>
      </c>
      <c r="F10" s="15" t="s">
        <v>49</v>
      </c>
      <c r="G10" s="15" t="s">
        <v>50</v>
      </c>
      <c r="H10" s="18">
        <v>20</v>
      </c>
      <c r="I10" s="19">
        <v>20</v>
      </c>
      <c r="J10" s="19"/>
      <c r="K10" s="19">
        <f t="shared" si="0"/>
        <v>40</v>
      </c>
    </row>
    <row r="11" spans="2:11" s="3" customFormat="1" x14ac:dyDescent="0.25">
      <c r="B11" s="13">
        <v>3</v>
      </c>
      <c r="C11" s="15" t="s">
        <v>51</v>
      </c>
      <c r="D11" s="16">
        <v>40077.772986111107</v>
      </c>
      <c r="E11" s="17" t="s">
        <v>39</v>
      </c>
      <c r="F11" s="15" t="s">
        <v>52</v>
      </c>
      <c r="G11" s="15" t="s">
        <v>53</v>
      </c>
      <c r="H11" s="18">
        <v>15</v>
      </c>
      <c r="I11" s="19">
        <v>15</v>
      </c>
      <c r="J11" s="19"/>
      <c r="K11" s="19">
        <f t="shared" si="0"/>
        <v>30</v>
      </c>
    </row>
    <row r="12" spans="2:11" s="3" customFormat="1" x14ac:dyDescent="0.25">
      <c r="B12" s="13">
        <v>4</v>
      </c>
      <c r="C12" s="38" t="s">
        <v>356</v>
      </c>
      <c r="D12" s="39">
        <v>40086</v>
      </c>
      <c r="E12" s="38"/>
      <c r="F12" s="38" t="s">
        <v>357</v>
      </c>
      <c r="G12" s="38" t="s">
        <v>81</v>
      </c>
      <c r="H12" s="18"/>
      <c r="I12" s="19"/>
      <c r="J12" s="19">
        <v>30</v>
      </c>
      <c r="K12" s="19">
        <f t="shared" si="0"/>
        <v>30</v>
      </c>
    </row>
    <row r="13" spans="2:11" s="3" customFormat="1" x14ac:dyDescent="0.25">
      <c r="B13" s="13">
        <v>5</v>
      </c>
      <c r="C13" s="38" t="s">
        <v>358</v>
      </c>
      <c r="D13" s="39">
        <v>39754</v>
      </c>
      <c r="E13" s="38"/>
      <c r="F13" s="38" t="s">
        <v>340</v>
      </c>
      <c r="G13" s="38" t="s">
        <v>89</v>
      </c>
      <c r="H13" s="18"/>
      <c r="I13" s="19"/>
      <c r="J13" s="19">
        <v>20</v>
      </c>
      <c r="K13" s="19">
        <f t="shared" si="0"/>
        <v>20</v>
      </c>
    </row>
    <row r="14" spans="2:11" s="3" customFormat="1" x14ac:dyDescent="0.25">
      <c r="B14" s="13">
        <v>6</v>
      </c>
      <c r="C14" s="15" t="s">
        <v>54</v>
      </c>
      <c r="D14" s="16">
        <v>39649.333333333328</v>
      </c>
      <c r="E14" s="17" t="s">
        <v>33</v>
      </c>
      <c r="F14" s="15" t="s">
        <v>55</v>
      </c>
      <c r="G14" s="15" t="s">
        <v>56</v>
      </c>
      <c r="H14" s="18">
        <v>15</v>
      </c>
      <c r="I14" s="19"/>
      <c r="J14" s="19"/>
      <c r="K14" s="19">
        <f t="shared" si="0"/>
        <v>15</v>
      </c>
    </row>
    <row r="15" spans="2:11" s="3" customFormat="1" x14ac:dyDescent="0.25">
      <c r="B15" s="13">
        <v>7</v>
      </c>
      <c r="C15" s="29" t="s">
        <v>262</v>
      </c>
      <c r="D15" s="30">
        <v>39980</v>
      </c>
      <c r="E15" s="31"/>
      <c r="F15" s="29" t="s">
        <v>77</v>
      </c>
      <c r="G15" s="29" t="s">
        <v>78</v>
      </c>
      <c r="H15" s="18"/>
      <c r="I15" s="19">
        <v>15</v>
      </c>
      <c r="J15" s="19"/>
      <c r="K15" s="19">
        <f t="shared" si="0"/>
        <v>15</v>
      </c>
    </row>
    <row r="16" spans="2:11" s="3" customFormat="1" x14ac:dyDescent="0.25">
      <c r="B16" s="13">
        <v>8</v>
      </c>
      <c r="C16" s="38" t="s">
        <v>359</v>
      </c>
      <c r="D16" s="39">
        <v>40166</v>
      </c>
      <c r="E16" s="38"/>
      <c r="F16" s="38" t="s">
        <v>210</v>
      </c>
      <c r="G16" s="38" t="s">
        <v>360</v>
      </c>
      <c r="H16" s="18"/>
      <c r="I16" s="19"/>
      <c r="J16" s="19">
        <v>15</v>
      </c>
      <c r="K16" s="19">
        <f t="shared" si="0"/>
        <v>15</v>
      </c>
    </row>
    <row r="17" spans="2:11" s="3" customFormat="1" ht="15" customHeight="1" x14ac:dyDescent="0.25">
      <c r="B17" s="13">
        <v>9</v>
      </c>
      <c r="C17" s="44" t="s">
        <v>361</v>
      </c>
      <c r="D17" s="45">
        <v>39955</v>
      </c>
      <c r="E17" s="44" t="s">
        <v>33</v>
      </c>
      <c r="F17" s="44" t="s">
        <v>362</v>
      </c>
      <c r="G17" s="44" t="s">
        <v>363</v>
      </c>
      <c r="H17" s="24"/>
      <c r="I17" s="25"/>
      <c r="J17" s="25">
        <v>15</v>
      </c>
      <c r="K17" s="25">
        <f t="shared" si="0"/>
        <v>15</v>
      </c>
    </row>
    <row r="18" spans="2:11" s="3" customFormat="1" ht="15" customHeight="1" x14ac:dyDescent="0.25">
      <c r="B18" s="13">
        <v>10</v>
      </c>
      <c r="C18" s="15" t="s">
        <v>57</v>
      </c>
      <c r="D18" s="16">
        <v>40035.333333333328</v>
      </c>
      <c r="E18" s="17" t="s">
        <v>33</v>
      </c>
      <c r="F18" s="15" t="s">
        <v>49</v>
      </c>
      <c r="G18" s="15" t="s">
        <v>50</v>
      </c>
      <c r="H18" s="18">
        <v>10</v>
      </c>
      <c r="I18" s="19"/>
      <c r="J18" s="19"/>
      <c r="K18" s="19">
        <f t="shared" si="0"/>
        <v>10</v>
      </c>
    </row>
    <row r="19" spans="2:11" s="3" customFormat="1" ht="15.75" customHeight="1" x14ac:dyDescent="0.25">
      <c r="B19" s="13">
        <v>11</v>
      </c>
      <c r="C19" s="15" t="s">
        <v>58</v>
      </c>
      <c r="D19" s="16">
        <v>39478.375</v>
      </c>
      <c r="E19" s="17" t="s">
        <v>33</v>
      </c>
      <c r="F19" s="15" t="s">
        <v>59</v>
      </c>
      <c r="G19" s="15" t="s">
        <v>60</v>
      </c>
      <c r="H19" s="18">
        <v>10</v>
      </c>
      <c r="I19" s="19"/>
      <c r="J19" s="19"/>
      <c r="K19" s="19">
        <f t="shared" si="0"/>
        <v>10</v>
      </c>
    </row>
    <row r="20" spans="2:11" s="3" customFormat="1" ht="15" customHeight="1" x14ac:dyDescent="0.25">
      <c r="B20" s="13">
        <v>12</v>
      </c>
      <c r="C20" s="29" t="s">
        <v>263</v>
      </c>
      <c r="D20" s="30">
        <v>39831</v>
      </c>
      <c r="E20" s="31" t="s">
        <v>33</v>
      </c>
      <c r="F20" s="29" t="s">
        <v>92</v>
      </c>
      <c r="G20" s="29" t="s">
        <v>264</v>
      </c>
      <c r="H20" s="18"/>
      <c r="I20" s="19">
        <v>10</v>
      </c>
      <c r="J20" s="19"/>
      <c r="K20" s="19">
        <f t="shared" si="0"/>
        <v>10</v>
      </c>
    </row>
    <row r="21" spans="2:11" s="3" customFormat="1" x14ac:dyDescent="0.25">
      <c r="B21" s="13">
        <v>13</v>
      </c>
      <c r="C21" s="29" t="s">
        <v>265</v>
      </c>
      <c r="D21" s="30">
        <v>39707</v>
      </c>
      <c r="E21" s="31"/>
      <c r="F21" s="29" t="s">
        <v>266</v>
      </c>
      <c r="G21" s="29" t="s">
        <v>81</v>
      </c>
      <c r="H21" s="18"/>
      <c r="I21" s="19">
        <v>10</v>
      </c>
      <c r="J21" s="19"/>
      <c r="K21" s="19">
        <f t="shared" si="0"/>
        <v>10</v>
      </c>
    </row>
    <row r="22" spans="2:11" s="3" customFormat="1" x14ac:dyDescent="0.25">
      <c r="B22" s="13">
        <v>14</v>
      </c>
      <c r="C22" s="38" t="s">
        <v>364</v>
      </c>
      <c r="D22" s="39">
        <v>39616</v>
      </c>
      <c r="E22" s="38" t="s">
        <v>33</v>
      </c>
      <c r="F22" s="38" t="s">
        <v>318</v>
      </c>
      <c r="G22" s="38" t="s">
        <v>127</v>
      </c>
      <c r="H22" s="24"/>
      <c r="I22" s="25"/>
      <c r="J22" s="25">
        <v>10</v>
      </c>
      <c r="K22" s="25">
        <f t="shared" si="0"/>
        <v>10</v>
      </c>
    </row>
    <row r="23" spans="2:11" s="3" customFormat="1" x14ac:dyDescent="0.25">
      <c r="B23" s="13">
        <v>15</v>
      </c>
      <c r="C23" s="38" t="s">
        <v>365</v>
      </c>
      <c r="D23" s="39">
        <v>39952</v>
      </c>
      <c r="E23" s="38"/>
      <c r="F23" s="38" t="s">
        <v>340</v>
      </c>
      <c r="G23" s="38" t="s">
        <v>124</v>
      </c>
      <c r="H23" s="24"/>
      <c r="I23" s="25"/>
      <c r="J23" s="25">
        <v>10</v>
      </c>
      <c r="K23" s="25">
        <f t="shared" si="0"/>
        <v>10</v>
      </c>
    </row>
    <row r="24" spans="2:11" s="3" customFormat="1" x14ac:dyDescent="0.25">
      <c r="B24" s="12">
        <v>16</v>
      </c>
      <c r="C24" s="40"/>
      <c r="D24" s="40"/>
      <c r="E24" s="46"/>
      <c r="F24" s="43"/>
      <c r="G24" s="40"/>
      <c r="H24" s="25"/>
      <c r="I24" s="25"/>
      <c r="J24" s="25"/>
      <c r="K24" s="25">
        <f t="shared" si="0"/>
        <v>0</v>
      </c>
    </row>
    <row r="25" spans="2:11" s="3" customFormat="1" x14ac:dyDescent="0.25">
      <c r="B25" s="12">
        <v>17</v>
      </c>
      <c r="C25" s="26"/>
      <c r="D25" s="26"/>
      <c r="E25" s="26"/>
      <c r="F25" s="26"/>
      <c r="G25" s="26"/>
      <c r="H25" s="25"/>
      <c r="I25" s="25"/>
      <c r="J25" s="25"/>
      <c r="K25" s="25">
        <f t="shared" si="0"/>
        <v>0</v>
      </c>
    </row>
    <row r="26" spans="2:11" s="3" customFormat="1" x14ac:dyDescent="0.25">
      <c r="B26" s="12">
        <v>18</v>
      </c>
      <c r="C26" s="26"/>
      <c r="D26" s="26"/>
      <c r="E26" s="26"/>
      <c r="F26" s="26"/>
      <c r="G26" s="26"/>
      <c r="H26" s="25"/>
      <c r="I26" s="25"/>
      <c r="J26" s="25"/>
      <c r="K26" s="25">
        <f t="shared" si="0"/>
        <v>0</v>
      </c>
    </row>
    <row r="27" spans="2:11" s="3" customFormat="1" x14ac:dyDescent="0.25">
      <c r="B27" s="12">
        <v>19</v>
      </c>
      <c r="C27" s="26"/>
      <c r="D27" s="26"/>
      <c r="E27" s="26"/>
      <c r="F27" s="26"/>
      <c r="G27" s="26"/>
      <c r="H27" s="25"/>
      <c r="I27" s="25"/>
      <c r="J27" s="25"/>
      <c r="K27" s="25">
        <f t="shared" si="0"/>
        <v>0</v>
      </c>
    </row>
    <row r="28" spans="2:11" s="3" customFormat="1" x14ac:dyDescent="0.25">
      <c r="B28" s="12">
        <v>20</v>
      </c>
      <c r="C28" s="26"/>
      <c r="D28" s="26"/>
      <c r="E28" s="26"/>
      <c r="F28" s="26"/>
      <c r="G28" s="26"/>
      <c r="H28" s="25"/>
      <c r="I28" s="25"/>
      <c r="J28" s="25"/>
      <c r="K28" s="25">
        <f t="shared" si="0"/>
        <v>0</v>
      </c>
    </row>
    <row r="29" spans="2:11" s="3" customFormat="1" x14ac:dyDescent="0.25">
      <c r="B29" s="12">
        <v>21</v>
      </c>
      <c r="C29" s="26"/>
      <c r="D29" s="26"/>
      <c r="E29" s="26"/>
      <c r="F29" s="26"/>
      <c r="G29" s="26"/>
      <c r="H29" s="25"/>
      <c r="I29" s="25"/>
      <c r="J29" s="25"/>
      <c r="K29" s="25">
        <f t="shared" si="0"/>
        <v>0</v>
      </c>
    </row>
    <row r="30" spans="2:11" s="3" customFormat="1" x14ac:dyDescent="0.25">
      <c r="B30" s="12">
        <v>22</v>
      </c>
      <c r="C30" s="26"/>
      <c r="D30" s="26"/>
      <c r="E30" s="26"/>
      <c r="F30" s="26"/>
      <c r="G30" s="26"/>
      <c r="H30" s="25"/>
      <c r="I30" s="25"/>
      <c r="J30" s="25"/>
      <c r="K30" s="25">
        <f t="shared" si="0"/>
        <v>0</v>
      </c>
    </row>
    <row r="31" spans="2:11" s="3" customFormat="1" x14ac:dyDescent="0.25">
      <c r="B31" s="12">
        <v>23</v>
      </c>
      <c r="C31" s="26"/>
      <c r="D31" s="26"/>
      <c r="E31" s="26"/>
      <c r="F31" s="26"/>
      <c r="G31" s="26"/>
      <c r="H31" s="25"/>
      <c r="I31" s="25"/>
      <c r="J31" s="25"/>
      <c r="K31" s="25">
        <f t="shared" si="0"/>
        <v>0</v>
      </c>
    </row>
    <row r="32" spans="2:11" s="3" customFormat="1" x14ac:dyDescent="0.25">
      <c r="B32" s="12">
        <v>24</v>
      </c>
      <c r="C32" s="26"/>
      <c r="D32" s="26"/>
      <c r="E32" s="26"/>
      <c r="F32" s="26"/>
      <c r="G32" s="26"/>
      <c r="H32" s="25"/>
      <c r="I32" s="25"/>
      <c r="J32" s="25"/>
      <c r="K32" s="25">
        <f t="shared" si="0"/>
        <v>0</v>
      </c>
    </row>
    <row r="33" spans="2:11" s="3" customFormat="1" x14ac:dyDescent="0.25">
      <c r="B33" s="12">
        <v>25</v>
      </c>
      <c r="C33" s="26"/>
      <c r="D33" s="26"/>
      <c r="E33" s="26"/>
      <c r="F33" s="26"/>
      <c r="G33" s="26"/>
      <c r="H33" s="25"/>
      <c r="I33" s="25"/>
      <c r="J33" s="25"/>
      <c r="K33" s="25">
        <f t="shared" si="0"/>
        <v>0</v>
      </c>
    </row>
  </sheetData>
  <sortState ref="C9:K23">
    <sortCondition descending="1" ref="K9:K23"/>
  </sortState>
  <mergeCells count="4">
    <mergeCell ref="B1:K1"/>
    <mergeCell ref="B2:K2"/>
    <mergeCell ref="B3:K3"/>
    <mergeCell ref="H7:K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workbookViewId="0">
      <selection activeCell="C9" sqref="C9:K24"/>
    </sheetView>
  </sheetViews>
  <sheetFormatPr defaultRowHeight="15" x14ac:dyDescent="0.25"/>
  <cols>
    <col min="1" max="1" width="3.140625" customWidth="1"/>
    <col min="2" max="2" width="7.5703125" bestFit="1" customWidth="1"/>
    <col min="3" max="3" width="40.7109375" customWidth="1"/>
    <col min="4" max="4" width="4.7109375" bestFit="1" customWidth="1"/>
    <col min="5" max="5" width="7.5703125" bestFit="1" customWidth="1"/>
    <col min="6" max="6" width="38.85546875" customWidth="1"/>
    <col min="7" max="7" width="44.42578125" bestFit="1" customWidth="1"/>
  </cols>
  <sheetData>
    <row r="1" spans="2:11" x14ac:dyDescent="0.25">
      <c r="B1" s="64" t="s">
        <v>9</v>
      </c>
      <c r="C1" s="64"/>
      <c r="D1" s="64"/>
      <c r="E1" s="64"/>
      <c r="F1" s="64"/>
      <c r="G1" s="64"/>
      <c r="H1" s="64"/>
      <c r="I1" s="64"/>
      <c r="J1" s="64"/>
      <c r="K1" s="64"/>
    </row>
    <row r="2" spans="2:11" x14ac:dyDescent="0.25">
      <c r="B2" s="64" t="s">
        <v>10</v>
      </c>
      <c r="C2" s="64"/>
      <c r="D2" s="64"/>
      <c r="E2" s="64"/>
      <c r="F2" s="64"/>
      <c r="G2" s="64"/>
      <c r="H2" s="64"/>
      <c r="I2" s="64"/>
      <c r="J2" s="64"/>
      <c r="K2" s="64"/>
    </row>
    <row r="3" spans="2:11" ht="15.75" thickBot="1" x14ac:dyDescent="0.3">
      <c r="B3" s="65" t="s">
        <v>44</v>
      </c>
      <c r="C3" s="65"/>
      <c r="D3" s="65"/>
      <c r="E3" s="65"/>
      <c r="F3" s="65"/>
      <c r="G3" s="65"/>
      <c r="H3" s="65"/>
      <c r="I3" s="65"/>
      <c r="J3" s="65"/>
      <c r="K3" s="65"/>
    </row>
    <row r="4" spans="2:11" ht="15.75" thickBot="1" x14ac:dyDescent="0.3">
      <c r="B4" s="1" t="s">
        <v>25</v>
      </c>
    </row>
    <row r="5" spans="2:11" x14ac:dyDescent="0.25">
      <c r="B5" s="2"/>
    </row>
    <row r="6" spans="2:11" s="3" customFormat="1" ht="15.75" thickBot="1" x14ac:dyDescent="0.3">
      <c r="B6" s="6"/>
    </row>
    <row r="7" spans="2:11" s="3" customFormat="1" ht="15.75" thickBot="1" x14ac:dyDescent="0.3">
      <c r="H7" s="66" t="s">
        <v>4</v>
      </c>
      <c r="I7" s="67"/>
      <c r="J7" s="67"/>
      <c r="K7" s="68"/>
    </row>
    <row r="8" spans="2:11" s="3" customFormat="1" ht="15.75" thickBot="1" x14ac:dyDescent="0.3">
      <c r="B8" s="7" t="s">
        <v>0</v>
      </c>
      <c r="C8" s="9" t="s">
        <v>45</v>
      </c>
      <c r="D8" s="8" t="s">
        <v>2</v>
      </c>
      <c r="E8" s="9" t="s">
        <v>29</v>
      </c>
      <c r="F8" s="9" t="s">
        <v>1</v>
      </c>
      <c r="G8" s="8" t="s">
        <v>3</v>
      </c>
      <c r="H8" s="10" t="s">
        <v>5</v>
      </c>
      <c r="I8" s="11" t="s">
        <v>6</v>
      </c>
      <c r="J8" s="10" t="s">
        <v>7</v>
      </c>
      <c r="K8" s="10" t="s">
        <v>8</v>
      </c>
    </row>
    <row r="9" spans="2:11" s="3" customFormat="1" x14ac:dyDescent="0.25">
      <c r="B9" s="14">
        <v>1</v>
      </c>
      <c r="C9" s="54" t="s">
        <v>61</v>
      </c>
      <c r="D9" s="55">
        <v>39692.333333333328</v>
      </c>
      <c r="E9" s="56" t="s">
        <v>31</v>
      </c>
      <c r="F9" s="54" t="s">
        <v>43</v>
      </c>
      <c r="G9" s="54" t="s">
        <v>47</v>
      </c>
      <c r="H9" s="18">
        <v>30</v>
      </c>
      <c r="I9" s="19">
        <v>30</v>
      </c>
      <c r="J9" s="19">
        <v>30</v>
      </c>
      <c r="K9" s="19">
        <f t="shared" ref="K9:K33" si="0">SUM(H9:J9)</f>
        <v>90</v>
      </c>
    </row>
    <row r="10" spans="2:11" s="3" customFormat="1" x14ac:dyDescent="0.25">
      <c r="B10" s="13">
        <v>2</v>
      </c>
      <c r="C10" s="54" t="s">
        <v>62</v>
      </c>
      <c r="D10" s="55">
        <v>39826.333333333328</v>
      </c>
      <c r="E10" s="56" t="s">
        <v>31</v>
      </c>
      <c r="F10" s="54" t="s">
        <v>43</v>
      </c>
      <c r="G10" s="54" t="s">
        <v>47</v>
      </c>
      <c r="H10" s="18">
        <v>20</v>
      </c>
      <c r="I10" s="19"/>
      <c r="J10" s="19"/>
      <c r="K10" s="19">
        <f t="shared" si="0"/>
        <v>20</v>
      </c>
    </row>
    <row r="11" spans="2:11" s="3" customFormat="1" x14ac:dyDescent="0.25">
      <c r="B11" s="13">
        <v>3</v>
      </c>
      <c r="C11" s="38" t="s">
        <v>267</v>
      </c>
      <c r="D11" s="57">
        <v>40022</v>
      </c>
      <c r="E11" s="58"/>
      <c r="F11" s="38" t="s">
        <v>268</v>
      </c>
      <c r="G11" s="38" t="s">
        <v>269</v>
      </c>
      <c r="H11" s="18"/>
      <c r="I11" s="19">
        <v>20</v>
      </c>
      <c r="J11" s="19"/>
      <c r="K11" s="19">
        <f t="shared" si="0"/>
        <v>20</v>
      </c>
    </row>
    <row r="12" spans="2:11" s="3" customFormat="1" x14ac:dyDescent="0.25">
      <c r="B12" s="13">
        <v>4</v>
      </c>
      <c r="C12" s="38" t="s">
        <v>366</v>
      </c>
      <c r="D12" s="39">
        <v>39692</v>
      </c>
      <c r="E12" s="38" t="s">
        <v>31</v>
      </c>
      <c r="F12" s="38" t="s">
        <v>367</v>
      </c>
      <c r="G12" s="38" t="s">
        <v>368</v>
      </c>
      <c r="H12" s="18"/>
      <c r="I12" s="19"/>
      <c r="J12" s="19">
        <v>20</v>
      </c>
      <c r="K12" s="19">
        <f t="shared" si="0"/>
        <v>20</v>
      </c>
    </row>
    <row r="13" spans="2:11" s="3" customFormat="1" x14ac:dyDescent="0.25">
      <c r="B13" s="13">
        <v>5</v>
      </c>
      <c r="C13" s="54" t="s">
        <v>63</v>
      </c>
      <c r="D13" s="55">
        <v>39524.291666666664</v>
      </c>
      <c r="E13" s="56" t="s">
        <v>64</v>
      </c>
      <c r="F13" s="54" t="s">
        <v>65</v>
      </c>
      <c r="G13" s="54" t="s">
        <v>66</v>
      </c>
      <c r="H13" s="18">
        <v>15</v>
      </c>
      <c r="I13" s="19"/>
      <c r="J13" s="19"/>
      <c r="K13" s="19">
        <f t="shared" si="0"/>
        <v>15</v>
      </c>
    </row>
    <row r="14" spans="2:11" s="3" customFormat="1" x14ac:dyDescent="0.25">
      <c r="B14" s="13">
        <v>6</v>
      </c>
      <c r="C14" s="54" t="s">
        <v>67</v>
      </c>
      <c r="D14" s="55">
        <v>39449.291666666664</v>
      </c>
      <c r="E14" s="56" t="s">
        <v>64</v>
      </c>
      <c r="F14" s="54" t="s">
        <v>65</v>
      </c>
      <c r="G14" s="54" t="s">
        <v>68</v>
      </c>
      <c r="H14" s="18">
        <v>15</v>
      </c>
      <c r="I14" s="19"/>
      <c r="J14" s="19"/>
      <c r="K14" s="19">
        <f t="shared" si="0"/>
        <v>15</v>
      </c>
    </row>
    <row r="15" spans="2:11" s="3" customFormat="1" x14ac:dyDescent="0.25">
      <c r="B15" s="13">
        <v>7</v>
      </c>
      <c r="C15" s="38" t="s">
        <v>270</v>
      </c>
      <c r="D15" s="57">
        <v>39830</v>
      </c>
      <c r="E15" s="58" t="s">
        <v>31</v>
      </c>
      <c r="F15" s="38" t="s">
        <v>271</v>
      </c>
      <c r="G15" s="38" t="s">
        <v>272</v>
      </c>
      <c r="H15" s="18"/>
      <c r="I15" s="19">
        <v>15</v>
      </c>
      <c r="J15" s="19"/>
      <c r="K15" s="19">
        <f t="shared" si="0"/>
        <v>15</v>
      </c>
    </row>
    <row r="16" spans="2:11" s="3" customFormat="1" x14ac:dyDescent="0.25">
      <c r="B16" s="13">
        <v>8</v>
      </c>
      <c r="C16" s="38" t="s">
        <v>273</v>
      </c>
      <c r="D16" s="57">
        <v>39721</v>
      </c>
      <c r="E16" s="58"/>
      <c r="F16" s="38" t="s">
        <v>266</v>
      </c>
      <c r="G16" s="38" t="s">
        <v>81</v>
      </c>
      <c r="H16" s="18"/>
      <c r="I16" s="19">
        <v>15</v>
      </c>
      <c r="J16" s="19"/>
      <c r="K16" s="19">
        <f t="shared" si="0"/>
        <v>15</v>
      </c>
    </row>
    <row r="17" spans="2:11" s="3" customFormat="1" ht="15" customHeight="1" x14ac:dyDescent="0.25">
      <c r="B17" s="13">
        <v>9</v>
      </c>
      <c r="C17" s="38" t="s">
        <v>369</v>
      </c>
      <c r="D17" s="39">
        <v>39729</v>
      </c>
      <c r="E17" s="38" t="s">
        <v>31</v>
      </c>
      <c r="F17" s="38" t="s">
        <v>370</v>
      </c>
      <c r="G17" s="38" t="s">
        <v>371</v>
      </c>
      <c r="H17" s="18"/>
      <c r="I17" s="19"/>
      <c r="J17" s="19">
        <v>15</v>
      </c>
      <c r="K17" s="19">
        <f t="shared" si="0"/>
        <v>15</v>
      </c>
    </row>
    <row r="18" spans="2:11" s="3" customFormat="1" ht="15" customHeight="1" x14ac:dyDescent="0.25">
      <c r="B18" s="13">
        <v>10</v>
      </c>
      <c r="C18" s="38" t="s">
        <v>372</v>
      </c>
      <c r="D18" s="39">
        <v>39920</v>
      </c>
      <c r="E18" s="38"/>
      <c r="F18" s="38" t="s">
        <v>77</v>
      </c>
      <c r="G18" s="38" t="s">
        <v>314</v>
      </c>
      <c r="H18" s="18"/>
      <c r="I18" s="19"/>
      <c r="J18" s="19">
        <v>15</v>
      </c>
      <c r="K18" s="19">
        <f t="shared" si="0"/>
        <v>15</v>
      </c>
    </row>
    <row r="19" spans="2:11" s="3" customFormat="1" ht="15.75" customHeight="1" x14ac:dyDescent="0.25">
      <c r="B19" s="13">
        <v>11</v>
      </c>
      <c r="C19" s="54" t="s">
        <v>69</v>
      </c>
      <c r="D19" s="55">
        <v>40088.333333333328</v>
      </c>
      <c r="E19" s="56"/>
      <c r="F19" s="54" t="s">
        <v>70</v>
      </c>
      <c r="G19" s="54" t="s">
        <v>71</v>
      </c>
      <c r="H19" s="18">
        <v>10</v>
      </c>
      <c r="I19" s="19"/>
      <c r="J19" s="19"/>
      <c r="K19" s="19">
        <f t="shared" si="0"/>
        <v>10</v>
      </c>
    </row>
    <row r="20" spans="2:11" s="3" customFormat="1" ht="15" customHeight="1" x14ac:dyDescent="0.25">
      <c r="B20" s="13">
        <v>12</v>
      </c>
      <c r="C20" s="54" t="s">
        <v>72</v>
      </c>
      <c r="D20" s="55">
        <v>39630.25</v>
      </c>
      <c r="E20" s="56" t="s">
        <v>33</v>
      </c>
      <c r="F20" s="54" t="s">
        <v>65</v>
      </c>
      <c r="G20" s="54" t="s">
        <v>73</v>
      </c>
      <c r="H20" s="18">
        <v>10</v>
      </c>
      <c r="I20" s="19"/>
      <c r="J20" s="19"/>
      <c r="K20" s="19">
        <f t="shared" si="0"/>
        <v>10</v>
      </c>
    </row>
    <row r="21" spans="2:11" s="3" customFormat="1" x14ac:dyDescent="0.25">
      <c r="B21" s="13">
        <v>13</v>
      </c>
      <c r="C21" s="38" t="s">
        <v>274</v>
      </c>
      <c r="D21" s="57">
        <v>40073</v>
      </c>
      <c r="E21" s="58"/>
      <c r="F21" s="38" t="s">
        <v>266</v>
      </c>
      <c r="G21" s="38" t="s">
        <v>81</v>
      </c>
      <c r="H21" s="18"/>
      <c r="I21" s="19">
        <v>10</v>
      </c>
      <c r="J21" s="19"/>
      <c r="K21" s="19">
        <f t="shared" si="0"/>
        <v>10</v>
      </c>
    </row>
    <row r="22" spans="2:11" s="3" customFormat="1" x14ac:dyDescent="0.25">
      <c r="B22" s="13">
        <v>14</v>
      </c>
      <c r="C22" s="38" t="s">
        <v>275</v>
      </c>
      <c r="D22" s="57">
        <v>39476</v>
      </c>
      <c r="E22" s="58" t="s">
        <v>33</v>
      </c>
      <c r="F22" s="38" t="s">
        <v>222</v>
      </c>
      <c r="G22" s="38" t="s">
        <v>276</v>
      </c>
      <c r="H22" s="18"/>
      <c r="I22" s="19">
        <v>10</v>
      </c>
      <c r="J22" s="19"/>
      <c r="K22" s="19">
        <f t="shared" si="0"/>
        <v>10</v>
      </c>
    </row>
    <row r="23" spans="2:11" s="3" customFormat="1" x14ac:dyDescent="0.25">
      <c r="B23" s="13">
        <v>15</v>
      </c>
      <c r="C23" s="38" t="s">
        <v>373</v>
      </c>
      <c r="D23" s="39">
        <v>39916</v>
      </c>
      <c r="E23" s="38" t="s">
        <v>33</v>
      </c>
      <c r="F23" s="38" t="s">
        <v>92</v>
      </c>
      <c r="G23" s="38" t="s">
        <v>374</v>
      </c>
      <c r="H23" s="18"/>
      <c r="I23" s="19"/>
      <c r="J23" s="19">
        <v>10</v>
      </c>
      <c r="K23" s="19">
        <f t="shared" si="0"/>
        <v>10</v>
      </c>
    </row>
    <row r="24" spans="2:11" s="3" customFormat="1" x14ac:dyDescent="0.25">
      <c r="B24" s="13">
        <v>16</v>
      </c>
      <c r="C24" s="38" t="s">
        <v>375</v>
      </c>
      <c r="D24" s="39">
        <v>39656</v>
      </c>
      <c r="E24" s="38" t="s">
        <v>33</v>
      </c>
      <c r="F24" s="38" t="s">
        <v>222</v>
      </c>
      <c r="G24" s="38" t="s">
        <v>376</v>
      </c>
      <c r="H24" s="18"/>
      <c r="I24" s="19"/>
      <c r="J24" s="19">
        <v>10</v>
      </c>
      <c r="K24" s="19">
        <f t="shared" si="0"/>
        <v>10</v>
      </c>
    </row>
    <row r="25" spans="2:11" s="3" customFormat="1" x14ac:dyDescent="0.25">
      <c r="B25" s="12">
        <v>17</v>
      </c>
      <c r="C25" s="59"/>
      <c r="D25" s="59"/>
      <c r="E25" s="59"/>
      <c r="F25" s="59"/>
      <c r="G25" s="59"/>
      <c r="H25" s="19"/>
      <c r="I25" s="19"/>
      <c r="J25" s="19"/>
      <c r="K25" s="19">
        <f t="shared" si="0"/>
        <v>0</v>
      </c>
    </row>
    <row r="26" spans="2:11" s="3" customFormat="1" x14ac:dyDescent="0.25">
      <c r="B26" s="12">
        <v>18</v>
      </c>
      <c r="C26" s="26"/>
      <c r="D26" s="26"/>
      <c r="E26" s="26"/>
      <c r="F26" s="26"/>
      <c r="G26" s="26"/>
      <c r="H26" s="25"/>
      <c r="I26" s="25"/>
      <c r="J26" s="25"/>
      <c r="K26" s="25">
        <f t="shared" si="0"/>
        <v>0</v>
      </c>
    </row>
    <row r="27" spans="2:11" s="3" customFormat="1" x14ac:dyDescent="0.25">
      <c r="B27" s="12">
        <v>19</v>
      </c>
      <c r="C27" s="26"/>
      <c r="D27" s="26"/>
      <c r="E27" s="26"/>
      <c r="F27" s="26"/>
      <c r="G27" s="26"/>
      <c r="H27" s="25"/>
      <c r="I27" s="25"/>
      <c r="J27" s="25"/>
      <c r="K27" s="25">
        <f t="shared" si="0"/>
        <v>0</v>
      </c>
    </row>
    <row r="28" spans="2:11" s="3" customFormat="1" x14ac:dyDescent="0.25">
      <c r="B28" s="12">
        <v>20</v>
      </c>
      <c r="C28" s="26"/>
      <c r="D28" s="26"/>
      <c r="E28" s="26"/>
      <c r="F28" s="26"/>
      <c r="G28" s="26"/>
      <c r="H28" s="25"/>
      <c r="I28" s="25"/>
      <c r="J28" s="25"/>
      <c r="K28" s="25">
        <f t="shared" si="0"/>
        <v>0</v>
      </c>
    </row>
    <row r="29" spans="2:11" s="3" customFormat="1" x14ac:dyDescent="0.25">
      <c r="B29" s="12">
        <v>21</v>
      </c>
      <c r="C29" s="26"/>
      <c r="D29" s="26"/>
      <c r="E29" s="26"/>
      <c r="F29" s="26"/>
      <c r="G29" s="26"/>
      <c r="H29" s="25"/>
      <c r="I29" s="25"/>
      <c r="J29" s="25"/>
      <c r="K29" s="25">
        <f t="shared" si="0"/>
        <v>0</v>
      </c>
    </row>
    <row r="30" spans="2:11" s="3" customFormat="1" x14ac:dyDescent="0.25">
      <c r="B30" s="12">
        <v>22</v>
      </c>
      <c r="C30" s="26"/>
      <c r="D30" s="26"/>
      <c r="E30" s="26"/>
      <c r="F30" s="26"/>
      <c r="G30" s="26"/>
      <c r="H30" s="25"/>
      <c r="I30" s="25"/>
      <c r="J30" s="25"/>
      <c r="K30" s="25">
        <f t="shared" si="0"/>
        <v>0</v>
      </c>
    </row>
    <row r="31" spans="2:11" s="3" customFormat="1" x14ac:dyDescent="0.25">
      <c r="B31" s="12">
        <v>23</v>
      </c>
      <c r="C31" s="26"/>
      <c r="D31" s="26"/>
      <c r="E31" s="26"/>
      <c r="F31" s="26"/>
      <c r="G31" s="26"/>
      <c r="H31" s="25"/>
      <c r="I31" s="25"/>
      <c r="J31" s="25"/>
      <c r="K31" s="25">
        <f t="shared" si="0"/>
        <v>0</v>
      </c>
    </row>
    <row r="32" spans="2:11" s="3" customFormat="1" x14ac:dyDescent="0.25">
      <c r="B32" s="12">
        <v>24</v>
      </c>
      <c r="C32" s="26"/>
      <c r="D32" s="26"/>
      <c r="E32" s="26"/>
      <c r="F32" s="26"/>
      <c r="G32" s="26"/>
      <c r="H32" s="25"/>
      <c r="I32" s="25"/>
      <c r="J32" s="25"/>
      <c r="K32" s="25">
        <f t="shared" si="0"/>
        <v>0</v>
      </c>
    </row>
    <row r="33" spans="2:11" s="3" customFormat="1" x14ac:dyDescent="0.25">
      <c r="B33" s="12">
        <v>25</v>
      </c>
      <c r="C33" s="26"/>
      <c r="D33" s="26"/>
      <c r="E33" s="26"/>
      <c r="F33" s="26"/>
      <c r="G33" s="26"/>
      <c r="H33" s="25"/>
      <c r="I33" s="25"/>
      <c r="J33" s="25"/>
      <c r="K33" s="25">
        <f t="shared" si="0"/>
        <v>0</v>
      </c>
    </row>
  </sheetData>
  <sortState ref="C9:K25">
    <sortCondition descending="1" ref="K9:K25"/>
  </sortState>
  <mergeCells count="4">
    <mergeCell ref="B1:K1"/>
    <mergeCell ref="B2:K2"/>
    <mergeCell ref="B3:K3"/>
    <mergeCell ref="H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28</vt:lpstr>
      <vt:lpstr>31</vt:lpstr>
      <vt:lpstr>34</vt:lpstr>
      <vt:lpstr>37</vt:lpstr>
      <vt:lpstr>40</vt:lpstr>
      <vt:lpstr>44</vt:lpstr>
      <vt:lpstr>св.44</vt:lpstr>
      <vt:lpstr>29</vt:lpstr>
      <vt:lpstr>32</vt:lpstr>
      <vt:lpstr>35</vt:lpstr>
      <vt:lpstr>38</vt:lpstr>
      <vt:lpstr>42</vt:lpstr>
      <vt:lpstr>46</vt:lpstr>
      <vt:lpstr>50</vt:lpstr>
      <vt:lpstr>55</vt:lpstr>
      <vt:lpstr>СВ.55</vt:lpstr>
      <vt:lpstr>Девушки Итог</vt:lpstr>
      <vt:lpstr>Юноши Итог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V8K6P-J9MGT-99BYV-CX</dc:creator>
  <cp:lastModifiedBy>Катя</cp:lastModifiedBy>
  <cp:lastPrinted>2018-06-18T07:28:14Z</cp:lastPrinted>
  <dcterms:created xsi:type="dcterms:W3CDTF">2016-10-11T04:49:52Z</dcterms:created>
  <dcterms:modified xsi:type="dcterms:W3CDTF">2020-11-05T19:20:41Z</dcterms:modified>
</cp:coreProperties>
</file>