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115" windowHeight="7515" activeTab="17"/>
  </bookViews>
  <sheets>
    <sheet name="37" sheetId="11" r:id="rId1"/>
    <sheet name="40" sheetId="10" r:id="rId2"/>
    <sheet name="44" sheetId="9" r:id="rId3"/>
    <sheet name="48" sheetId="8" r:id="rId4"/>
    <sheet name="52" sheetId="7" r:id="rId5"/>
    <sheet name="57" sheetId="6" r:id="rId6"/>
    <sheet name="св.57" sheetId="5" r:id="rId7"/>
    <sheet name="35" sheetId="4" r:id="rId8"/>
    <sheet name="38" sheetId="1" r:id="rId9"/>
    <sheet name="42" sheetId="15" r:id="rId10"/>
    <sheet name="46" sheetId="14" r:id="rId11"/>
    <sheet name="50" sheetId="13" r:id="rId12"/>
    <sheet name="55" sheetId="12" r:id="rId13"/>
    <sheet name="60" sheetId="2" r:id="rId14"/>
    <sheet name="66" sheetId="3" r:id="rId15"/>
    <sheet name="СВ.66" sheetId="16" r:id="rId16"/>
    <sheet name="ДЕВУШКИ" sheetId="19" r:id="rId17"/>
    <sheet name="ЮНОШИ" sheetId="20" r:id="rId18"/>
    <sheet name="ТРЕНЕРЫ" sheetId="21" r:id="rId19"/>
  </sheets>
  <calcPr calcId="145621"/>
</workbook>
</file>

<file path=xl/calcChain.xml><?xml version="1.0" encoding="utf-8"?>
<calcChain xmlns="http://schemas.openxmlformats.org/spreadsheetml/2006/main">
  <c r="L19" i="21" l="1"/>
  <c r="L33" i="21"/>
  <c r="L72" i="21"/>
  <c r="L110" i="21"/>
  <c r="L145" i="21"/>
  <c r="L173" i="21"/>
  <c r="K146" i="21"/>
  <c r="K140" i="21"/>
  <c r="K176" i="21"/>
  <c r="K165" i="21"/>
  <c r="K178" i="21"/>
  <c r="K18" i="21"/>
  <c r="K139" i="21"/>
  <c r="K151" i="21"/>
  <c r="K38" i="21"/>
  <c r="K6" i="21"/>
  <c r="K199" i="21"/>
  <c r="K86" i="21"/>
  <c r="L85" i="21" s="1"/>
  <c r="K103" i="21"/>
  <c r="K181" i="21"/>
  <c r="L181" i="21" s="1"/>
  <c r="K223" i="21"/>
  <c r="K23" i="21"/>
  <c r="K138" i="21"/>
  <c r="K118" i="21"/>
  <c r="K198" i="21"/>
  <c r="K47" i="21"/>
  <c r="K22" i="21"/>
  <c r="K96" i="21"/>
  <c r="K111" i="21"/>
  <c r="K148" i="21"/>
  <c r="K113" i="21"/>
  <c r="K107" i="21"/>
  <c r="K42" i="21"/>
  <c r="K67" i="21"/>
  <c r="L67" i="21" s="1"/>
  <c r="K170" i="21"/>
  <c r="K63" i="21"/>
  <c r="K95" i="21"/>
  <c r="L95" i="21" s="1"/>
  <c r="K40" i="21"/>
  <c r="K175" i="21"/>
  <c r="K78" i="21"/>
  <c r="K168" i="21"/>
  <c r="L168" i="21" s="1"/>
  <c r="K141" i="21"/>
  <c r="K92" i="21"/>
  <c r="K222" i="21"/>
  <c r="K197" i="21"/>
  <c r="K194" i="21"/>
  <c r="K126" i="21"/>
  <c r="K119" i="21"/>
  <c r="K108" i="21"/>
  <c r="K142" i="21"/>
  <c r="K147" i="21"/>
  <c r="K207" i="21"/>
  <c r="K102" i="21"/>
  <c r="K155" i="21"/>
  <c r="L153" i="21" s="1"/>
  <c r="K85" i="21"/>
  <c r="K13" i="21"/>
  <c r="K41" i="21"/>
  <c r="K125" i="21"/>
  <c r="K20" i="21"/>
  <c r="K129" i="21"/>
  <c r="K34" i="21"/>
  <c r="K152" i="21"/>
  <c r="K25" i="21"/>
  <c r="K180" i="21"/>
  <c r="K49" i="21"/>
  <c r="L49" i="21" s="1"/>
  <c r="K7" i="21"/>
  <c r="L7" i="21" s="1"/>
  <c r="K130" i="21"/>
  <c r="L130" i="21" s="1"/>
  <c r="K90" i="21"/>
  <c r="L89" i="21" s="1"/>
  <c r="K62" i="21"/>
  <c r="K61" i="21"/>
  <c r="K112" i="21"/>
  <c r="L112" i="21" s="1"/>
  <c r="K221" i="21"/>
  <c r="K220" i="21"/>
  <c r="K219" i="21"/>
  <c r="K9" i="21"/>
  <c r="K188" i="21"/>
  <c r="K106" i="21"/>
  <c r="K14" i="21"/>
  <c r="L14" i="21" s="1"/>
  <c r="K143" i="21"/>
  <c r="K68" i="21"/>
  <c r="K120" i="21"/>
  <c r="K94" i="21"/>
  <c r="K19" i="21"/>
  <c r="K196" i="21"/>
  <c r="K218" i="21"/>
  <c r="K124" i="21"/>
  <c r="K77" i="21"/>
  <c r="K123" i="21"/>
  <c r="L120" i="21" s="1"/>
  <c r="K122" i="21"/>
  <c r="K217" i="21"/>
  <c r="K174" i="21"/>
  <c r="K177" i="21"/>
  <c r="L175" i="21" s="1"/>
  <c r="K50" i="21"/>
  <c r="K8" i="21"/>
  <c r="K76" i="21"/>
  <c r="K164" i="21"/>
  <c r="K30" i="21"/>
  <c r="K66" i="21"/>
  <c r="K145" i="21"/>
  <c r="K167" i="21"/>
  <c r="K46" i="21"/>
  <c r="K195" i="21"/>
  <c r="L195" i="21" s="1"/>
  <c r="K93" i="21"/>
  <c r="K97" i="21"/>
  <c r="L97" i="21" s="1"/>
  <c r="K75" i="21"/>
  <c r="L75" i="21" s="1"/>
  <c r="K65" i="21"/>
  <c r="K110" i="21"/>
  <c r="K163" i="21"/>
  <c r="L163" i="21" s="1"/>
  <c r="K64" i="21"/>
  <c r="L64" i="21" s="1"/>
  <c r="K216" i="21"/>
  <c r="K45" i="21"/>
  <c r="K187" i="21"/>
  <c r="K206" i="21"/>
  <c r="K101" i="21"/>
  <c r="L101" i="21" s="1"/>
  <c r="K186" i="21"/>
  <c r="K37" i="21"/>
  <c r="K57" i="21"/>
  <c r="K21" i="21"/>
  <c r="L21" i="21" s="1"/>
  <c r="K205" i="21"/>
  <c r="K4" i="21"/>
  <c r="K12" i="21"/>
  <c r="K137" i="21"/>
  <c r="K179" i="21"/>
  <c r="K190" i="21"/>
  <c r="K29" i="21"/>
  <c r="K88" i="21"/>
  <c r="K121" i="21"/>
  <c r="K60" i="21"/>
  <c r="K83" i="21"/>
  <c r="K136" i="21"/>
  <c r="K173" i="21"/>
  <c r="K157" i="21"/>
  <c r="K185" i="21"/>
  <c r="K184" i="21"/>
  <c r="K28" i="21"/>
  <c r="K135" i="21"/>
  <c r="K134" i="21"/>
  <c r="K189" i="21"/>
  <c r="K87" i="21"/>
  <c r="L87" i="21" s="1"/>
  <c r="K58" i="21"/>
  <c r="K89" i="21"/>
  <c r="K183" i="21"/>
  <c r="K133" i="21"/>
  <c r="K182" i="21"/>
  <c r="K161" i="21"/>
  <c r="K193" i="21"/>
  <c r="K31" i="21"/>
  <c r="L31" i="21" s="1"/>
  <c r="K81" i="21"/>
  <c r="K36" i="21"/>
  <c r="L36" i="21" s="1"/>
  <c r="K56" i="21"/>
  <c r="K192" i="21"/>
  <c r="K3" i="21"/>
  <c r="K162" i="21"/>
  <c r="K35" i="21"/>
  <c r="K71" i="21"/>
  <c r="K91" i="21"/>
  <c r="K74" i="21"/>
  <c r="K70" i="21"/>
  <c r="K116" i="21"/>
  <c r="K109" i="21"/>
  <c r="K51" i="21"/>
  <c r="K215" i="21"/>
  <c r="K69" i="21"/>
  <c r="L69" i="21" s="1"/>
  <c r="K27" i="21"/>
  <c r="L25" i="21" s="1"/>
  <c r="K154" i="21"/>
  <c r="K59" i="21"/>
  <c r="K2" i="21"/>
  <c r="K17" i="21"/>
  <c r="K204" i="21"/>
  <c r="L204" i="21" s="1"/>
  <c r="K104" i="21"/>
  <c r="K33" i="21"/>
  <c r="K105" i="21"/>
  <c r="K1" i="21"/>
  <c r="K214" i="21"/>
  <c r="K213" i="21"/>
  <c r="K212" i="21"/>
  <c r="K211" i="21"/>
  <c r="K99" i="21"/>
  <c r="K201" i="21"/>
  <c r="K117" i="21"/>
  <c r="L117" i="21" s="1"/>
  <c r="K16" i="21"/>
  <c r="L16" i="21" s="1"/>
  <c r="K24" i="21"/>
  <c r="K166" i="21"/>
  <c r="K44" i="21"/>
  <c r="K73" i="21"/>
  <c r="K200" i="21"/>
  <c r="K171" i="21"/>
  <c r="K48" i="21"/>
  <c r="K98" i="21"/>
  <c r="K114" i="21"/>
  <c r="L114" i="21" s="1"/>
  <c r="K172" i="21"/>
  <c r="K128" i="21"/>
  <c r="K5" i="21"/>
  <c r="L5" i="21" s="1"/>
  <c r="K11" i="21"/>
  <c r="K115" i="21"/>
  <c r="K80" i="21"/>
  <c r="K39" i="21"/>
  <c r="K191" i="21"/>
  <c r="K127" i="21"/>
  <c r="K100" i="21"/>
  <c r="K72" i="21"/>
  <c r="K210" i="21"/>
  <c r="K209" i="21"/>
  <c r="K203" i="21"/>
  <c r="K84" i="21"/>
  <c r="K160" i="21"/>
  <c r="L159" i="21" s="1"/>
  <c r="K132" i="21"/>
  <c r="K43" i="21"/>
  <c r="L43" i="21" s="1"/>
  <c r="K131" i="21"/>
  <c r="K169" i="21"/>
  <c r="K159" i="21"/>
  <c r="K55" i="21"/>
  <c r="K208" i="21"/>
  <c r="K158" i="21"/>
  <c r="K54" i="21"/>
  <c r="K79" i="21"/>
  <c r="K202" i="21"/>
  <c r="K144" i="21"/>
  <c r="K26" i="21"/>
  <c r="K10" i="21"/>
  <c r="L10" i="21" s="1"/>
  <c r="K53" i="21"/>
  <c r="K32" i="21"/>
  <c r="K153" i="21"/>
  <c r="K52" i="21"/>
  <c r="L51" i="21" s="1"/>
  <c r="K150" i="21"/>
  <c r="K149" i="21"/>
  <c r="L149" i="21" s="1"/>
  <c r="K15" i="21"/>
  <c r="K156" i="21"/>
  <c r="L156" i="21" s="1"/>
  <c r="K82" i="21"/>
  <c r="K141" i="20" l="1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K4" i="20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K3" i="19" l="1"/>
  <c r="A4" i="19"/>
  <c r="K4" i="19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L21" i="7" l="1"/>
  <c r="L12" i="7"/>
  <c r="L19" i="7"/>
  <c r="L20" i="7"/>
  <c r="L22" i="7"/>
  <c r="L23" i="7"/>
  <c r="L24" i="7"/>
  <c r="L22" i="10"/>
  <c r="L13" i="9" l="1"/>
  <c r="L14" i="9"/>
  <c r="L19" i="9"/>
  <c r="B24" i="2" l="1"/>
  <c r="B25" i="2" s="1"/>
  <c r="B26" i="2" s="1"/>
  <c r="B27" i="2" s="1"/>
  <c r="B28" i="2" s="1"/>
  <c r="B29" i="2" s="1"/>
  <c r="B30" i="2" s="1"/>
  <c r="B31" i="2" s="1"/>
  <c r="B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9" i="2"/>
  <c r="L32" i="16" l="1"/>
  <c r="L31" i="16"/>
  <c r="L30" i="16"/>
  <c r="L29" i="16"/>
  <c r="L28" i="16"/>
  <c r="L27" i="16"/>
  <c r="L26" i="16"/>
  <c r="L19" i="16"/>
  <c r="L21" i="16"/>
  <c r="L25" i="16"/>
  <c r="L22" i="16"/>
  <c r="L16" i="16"/>
  <c r="L20" i="16"/>
  <c r="L14" i="16"/>
  <c r="L13" i="16"/>
  <c r="L10" i="16"/>
  <c r="L12" i="16"/>
  <c r="L9" i="16"/>
  <c r="L18" i="16"/>
  <c r="L23" i="16"/>
  <c r="L24" i="16"/>
  <c r="L11" i="16"/>
  <c r="L15" i="16"/>
  <c r="L17" i="16"/>
  <c r="L8" i="16"/>
  <c r="L32" i="3"/>
  <c r="L31" i="3"/>
  <c r="L30" i="3"/>
  <c r="L29" i="3"/>
  <c r="L26" i="3"/>
  <c r="L25" i="3"/>
  <c r="L18" i="3"/>
  <c r="L17" i="3"/>
  <c r="L28" i="3"/>
  <c r="L27" i="3"/>
  <c r="L24" i="3"/>
  <c r="L10" i="3"/>
  <c r="L19" i="3"/>
  <c r="L23" i="3"/>
  <c r="L22" i="3"/>
  <c r="L9" i="3"/>
  <c r="L20" i="3"/>
  <c r="L11" i="3"/>
  <c r="L14" i="3"/>
  <c r="L12" i="3"/>
  <c r="L21" i="3"/>
  <c r="L8" i="3"/>
  <c r="L15" i="3"/>
  <c r="L16" i="3"/>
  <c r="L13" i="3"/>
  <c r="L14" i="8" l="1"/>
  <c r="L9" i="8"/>
  <c r="L17" i="8"/>
  <c r="L13" i="8"/>
  <c r="L22" i="8"/>
  <c r="L18" i="8"/>
  <c r="L10" i="8"/>
  <c r="L8" i="8"/>
  <c r="L21" i="8"/>
  <c r="L16" i="8"/>
  <c r="L20" i="8"/>
  <c r="L15" i="8"/>
  <c r="L19" i="8"/>
  <c r="L23" i="8"/>
  <c r="L24" i="8"/>
  <c r="L25" i="8"/>
  <c r="L26" i="8"/>
  <c r="L27" i="8"/>
  <c r="L28" i="8"/>
  <c r="L29" i="8"/>
  <c r="L30" i="8"/>
  <c r="L31" i="8"/>
  <c r="L32" i="8"/>
  <c r="L18" i="5"/>
  <c r="L13" i="5"/>
  <c r="L15" i="5"/>
  <c r="L16" i="5"/>
  <c r="L10" i="5"/>
  <c r="L11" i="5"/>
  <c r="L9" i="5"/>
  <c r="L14" i="5"/>
  <c r="L20" i="5"/>
  <c r="L17" i="5"/>
  <c r="L21" i="5"/>
  <c r="L22" i="5"/>
  <c r="L19" i="5"/>
  <c r="L23" i="5"/>
  <c r="L24" i="5"/>
  <c r="L25" i="5"/>
  <c r="L26" i="5"/>
  <c r="L27" i="5"/>
  <c r="L28" i="5"/>
  <c r="L29" i="5"/>
  <c r="L30" i="5"/>
  <c r="L31" i="5"/>
  <c r="L32" i="5"/>
  <c r="L15" i="2"/>
  <c r="L10" i="2"/>
  <c r="L21" i="2"/>
  <c r="L9" i="2"/>
  <c r="L8" i="2"/>
  <c r="L13" i="2"/>
  <c r="L22" i="2"/>
  <c r="L16" i="2"/>
  <c r="L12" i="2"/>
  <c r="L26" i="2"/>
  <c r="L17" i="2"/>
  <c r="L11" i="2"/>
  <c r="L23" i="2"/>
  <c r="L18" i="2"/>
  <c r="L19" i="2"/>
  <c r="L24" i="2"/>
  <c r="L25" i="2"/>
  <c r="L27" i="2"/>
  <c r="L28" i="2"/>
  <c r="L29" i="2"/>
  <c r="L30" i="2"/>
  <c r="L31" i="2"/>
  <c r="L25" i="12"/>
  <c r="L22" i="12"/>
  <c r="L26" i="12"/>
  <c r="L23" i="12"/>
  <c r="L13" i="12"/>
  <c r="L21" i="12"/>
  <c r="L24" i="12"/>
  <c r="L9" i="12"/>
  <c r="L15" i="12"/>
  <c r="L16" i="12"/>
  <c r="L10" i="12"/>
  <c r="L14" i="12"/>
  <c r="L17" i="12"/>
  <c r="L18" i="12"/>
  <c r="L11" i="12"/>
  <c r="L29" i="12"/>
  <c r="L19" i="12"/>
  <c r="L20" i="12"/>
  <c r="L27" i="12"/>
  <c r="L28" i="12"/>
  <c r="L30" i="12"/>
  <c r="L31" i="12"/>
  <c r="L32" i="12"/>
  <c r="L22" i="13"/>
  <c r="L23" i="13"/>
  <c r="L25" i="13"/>
  <c r="L26" i="13"/>
  <c r="L27" i="13"/>
  <c r="L24" i="13"/>
  <c r="L28" i="13"/>
  <c r="L29" i="13"/>
  <c r="L30" i="13"/>
  <c r="L31" i="13"/>
  <c r="L32" i="13"/>
  <c r="L18" i="14"/>
  <c r="L12" i="14"/>
  <c r="L19" i="14"/>
  <c r="L8" i="14"/>
  <c r="L16" i="14"/>
  <c r="L10" i="14"/>
  <c r="L14" i="14"/>
  <c r="L11" i="14"/>
  <c r="L21" i="14"/>
  <c r="L17" i="14"/>
  <c r="L13" i="14"/>
  <c r="L22" i="14"/>
  <c r="L20" i="14"/>
  <c r="L23" i="14"/>
  <c r="L24" i="14"/>
  <c r="L25" i="14"/>
  <c r="L26" i="14"/>
  <c r="L27" i="14"/>
  <c r="L28" i="14"/>
  <c r="L29" i="14"/>
  <c r="L30" i="14"/>
  <c r="L31" i="14"/>
  <c r="L17" i="15"/>
  <c r="L16" i="15"/>
  <c r="L20" i="15"/>
  <c r="L10" i="15"/>
  <c r="L9" i="15"/>
  <c r="L14" i="15"/>
  <c r="L25" i="15"/>
  <c r="L12" i="15"/>
  <c r="L13" i="15"/>
  <c r="L18" i="15"/>
  <c r="L15" i="15"/>
  <c r="L21" i="15"/>
  <c r="L23" i="15"/>
  <c r="L19" i="15"/>
  <c r="L24" i="15"/>
  <c r="L22" i="15"/>
  <c r="L27" i="15"/>
  <c r="L26" i="15"/>
  <c r="L28" i="15"/>
  <c r="L29" i="15"/>
  <c r="L30" i="15"/>
  <c r="L31" i="15"/>
  <c r="L32" i="15"/>
  <c r="L8" i="1"/>
  <c r="L19" i="1"/>
  <c r="L22" i="1"/>
  <c r="L12" i="1"/>
  <c r="L21" i="1"/>
  <c r="L13" i="1"/>
  <c r="L16" i="1"/>
  <c r="L17" i="1"/>
  <c r="L11" i="1"/>
  <c r="L15" i="1"/>
  <c r="L24" i="1"/>
  <c r="L20" i="1"/>
  <c r="L23" i="1"/>
  <c r="L25" i="1"/>
  <c r="L9" i="1"/>
  <c r="L14" i="1"/>
  <c r="L26" i="1"/>
  <c r="L27" i="1"/>
  <c r="L28" i="1"/>
  <c r="L29" i="1"/>
  <c r="L30" i="1"/>
  <c r="L31" i="1"/>
  <c r="L32" i="1"/>
  <c r="L15" i="4"/>
  <c r="L9" i="4"/>
  <c r="L22" i="4"/>
  <c r="L11" i="4"/>
  <c r="L8" i="4"/>
  <c r="L12" i="4"/>
  <c r="L21" i="4"/>
  <c r="L19" i="4"/>
  <c r="L18" i="4"/>
  <c r="L14" i="4"/>
  <c r="L20" i="4"/>
  <c r="L25" i="4"/>
  <c r="L16" i="4"/>
  <c r="L17" i="4"/>
  <c r="L23" i="4"/>
  <c r="L24" i="4"/>
  <c r="L26" i="4"/>
  <c r="L27" i="4"/>
  <c r="L28" i="4"/>
  <c r="L29" i="4"/>
  <c r="L30" i="4"/>
  <c r="L31" i="4"/>
  <c r="L32" i="4"/>
  <c r="L8" i="6"/>
  <c r="L20" i="6"/>
  <c r="L17" i="6"/>
  <c r="L21" i="6"/>
  <c r="L16" i="6"/>
  <c r="L13" i="6"/>
  <c r="L14" i="6"/>
  <c r="L12" i="6"/>
  <c r="L15" i="6"/>
  <c r="L11" i="6"/>
  <c r="L22" i="6"/>
  <c r="L18" i="6"/>
  <c r="L19" i="6"/>
  <c r="L23" i="6"/>
  <c r="L24" i="6"/>
  <c r="L25" i="6"/>
  <c r="L26" i="6"/>
  <c r="L27" i="6"/>
  <c r="L28" i="6"/>
  <c r="L29" i="6"/>
  <c r="L30" i="6"/>
  <c r="L31" i="6"/>
  <c r="L32" i="6"/>
  <c r="L17" i="7"/>
  <c r="L11" i="7"/>
  <c r="L13" i="7"/>
  <c r="L18" i="7"/>
  <c r="L16" i="7"/>
  <c r="L14" i="7"/>
  <c r="L15" i="7"/>
  <c r="L9" i="7"/>
  <c r="L25" i="7"/>
  <c r="L26" i="7"/>
  <c r="L27" i="7"/>
  <c r="L28" i="7"/>
  <c r="L29" i="7"/>
  <c r="L30" i="7"/>
  <c r="L31" i="7"/>
  <c r="L32" i="7"/>
  <c r="L9" i="11"/>
  <c r="L16" i="11"/>
  <c r="L12" i="11"/>
  <c r="L13" i="11"/>
  <c r="L17" i="11"/>
  <c r="L10" i="11"/>
  <c r="L15" i="11"/>
  <c r="L14" i="11"/>
  <c r="L19" i="11"/>
  <c r="L18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0" i="9"/>
  <c r="L20" i="9"/>
  <c r="L12" i="9"/>
  <c r="L22" i="9"/>
  <c r="L23" i="9"/>
  <c r="L17" i="9"/>
  <c r="L18" i="9"/>
  <c r="L15" i="9"/>
  <c r="L16" i="9"/>
  <c r="L11" i="9"/>
  <c r="L21" i="9"/>
  <c r="L24" i="9"/>
  <c r="L25" i="9"/>
  <c r="L26" i="9"/>
  <c r="L27" i="9"/>
  <c r="L28" i="9"/>
  <c r="L29" i="9"/>
  <c r="L30" i="9"/>
  <c r="L31" i="9"/>
  <c r="L32" i="9"/>
  <c r="L15" i="10"/>
  <c r="L9" i="10"/>
  <c r="L16" i="10"/>
  <c r="L20" i="10"/>
  <c r="L11" i="10"/>
  <c r="L19" i="10"/>
  <c r="L12" i="10"/>
  <c r="L13" i="10"/>
  <c r="L14" i="10"/>
  <c r="L17" i="10"/>
  <c r="L18" i="10"/>
  <c r="L21" i="10"/>
  <c r="L23" i="10"/>
  <c r="L24" i="10"/>
  <c r="L25" i="10"/>
  <c r="L26" i="10"/>
  <c r="L27" i="10"/>
  <c r="L28" i="10"/>
  <c r="L29" i="10"/>
  <c r="L30" i="10"/>
  <c r="L31" i="10"/>
  <c r="L32" i="10"/>
  <c r="L11" i="11"/>
  <c r="L8" i="11"/>
  <c r="L12" i="12"/>
  <c r="L8" i="12"/>
  <c r="L9" i="14"/>
  <c r="L15" i="14"/>
  <c r="L11" i="15"/>
  <c r="L8" i="15"/>
  <c r="L18" i="1"/>
  <c r="L10" i="1"/>
  <c r="L10" i="4"/>
  <c r="L13" i="4"/>
  <c r="L12" i="5"/>
  <c r="L8" i="5"/>
  <c r="L10" i="6"/>
  <c r="L9" i="6"/>
  <c r="L10" i="7"/>
  <c r="L8" i="7"/>
  <c r="L12" i="8"/>
  <c r="L11" i="8"/>
  <c r="L8" i="9"/>
  <c r="L9" i="9"/>
  <c r="L10" i="10"/>
  <c r="L8" i="10"/>
  <c r="L14" i="2"/>
  <c r="L20" i="2"/>
  <c r="A2" i="21" l="1"/>
  <c r="A3" i="21" s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</calcChain>
</file>

<file path=xl/sharedStrings.xml><?xml version="1.0" encoding="utf-8"?>
<sst xmlns="http://schemas.openxmlformats.org/spreadsheetml/2006/main" count="2854" uniqueCount="575">
  <si>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</si>
  <si>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</si>
  <si>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</si>
  <si>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</si>
  <si>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</si>
  <si>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</si>
  <si>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</si>
  <si>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</si>
  <si>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</si>
  <si>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</si>
  <si>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</si>
  <si>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</si>
  <si>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</si>
  <si>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</si>
  <si>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</si>
  <si>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66 КГ.</t>
  </si>
  <si>
    <t>60 КГ.</t>
  </si>
  <si>
    <t>57 КГ.</t>
  </si>
  <si>
    <t>52 КГ.</t>
  </si>
  <si>
    <t>КСЕНИЯ</t>
  </si>
  <si>
    <t>ВОРОНЦОВА</t>
  </si>
  <si>
    <t>ОЛЬГА</t>
  </si>
  <si>
    <t>ЕЛИЗАВЕТА</t>
  </si>
  <si>
    <t>ДИАНА</t>
  </si>
  <si>
    <t>МАРИЯ</t>
  </si>
  <si>
    <t>АНАСТАСИЯ</t>
  </si>
  <si>
    <t>СОФЬЯ</t>
  </si>
  <si>
    <t>ТИМУР</t>
  </si>
  <si>
    <t>АДМИРАЛТЕЕЦ</t>
  </si>
  <si>
    <t>ФЕДОРОВ ПВ</t>
  </si>
  <si>
    <t>СЕРГЕЙ</t>
  </si>
  <si>
    <t>ПАВЕЛ</t>
  </si>
  <si>
    <t>ЕВГЕНИЙ</t>
  </si>
  <si>
    <t>ЕГОР</t>
  </si>
  <si>
    <t>ВОЛНА</t>
  </si>
  <si>
    <t>БЕЛЬТЮКОВ АА</t>
  </si>
  <si>
    <t>МАКСИМ</t>
  </si>
  <si>
    <t>ДМИТРИЙ</t>
  </si>
  <si>
    <t>СОЛДАТОВ ВВ</t>
  </si>
  <si>
    <t>ОН</t>
  </si>
  <si>
    <t>ВЫБОРГ</t>
  </si>
  <si>
    <t>АЛЕКСАНДР</t>
  </si>
  <si>
    <t>КОНСТАНТИН</t>
  </si>
  <si>
    <t>37 КГ.</t>
  </si>
  <si>
    <t>СВ.66 КГ.</t>
  </si>
  <si>
    <t>55 КГ.</t>
  </si>
  <si>
    <t>50 КГ.</t>
  </si>
  <si>
    <t>46 КГ.</t>
  </si>
  <si>
    <t>42 КГ.</t>
  </si>
  <si>
    <t>38 КГ.</t>
  </si>
  <si>
    <t>35 КГ.</t>
  </si>
  <si>
    <t>СВ. 57 КГ.</t>
  </si>
  <si>
    <t>44КГ.</t>
  </si>
  <si>
    <t>40 КГ.</t>
  </si>
  <si>
    <t>КОНЬКОВ</t>
  </si>
  <si>
    <t>ЕЛИСЕЙ</t>
  </si>
  <si>
    <t>АНДРИАНОВ</t>
  </si>
  <si>
    <t>АНАТОЛИЙ</t>
  </si>
  <si>
    <t>СДЮСШОР ИМ РАХЛИНА</t>
  </si>
  <si>
    <t>ВЛАДИСЛАВ</t>
  </si>
  <si>
    <t>ЧМЫХАЛОВ ВВ</t>
  </si>
  <si>
    <t>СОКОЛОВ</t>
  </si>
  <si>
    <t>НАЗАР</t>
  </si>
  <si>
    <t>ДАНИИЛ</t>
  </si>
  <si>
    <t>ЧЕРНОВ</t>
  </si>
  <si>
    <t>ТАРАС</t>
  </si>
  <si>
    <t>РУСЛАН</t>
  </si>
  <si>
    <t>НАРВСКАЯ ЗАСТАВА</t>
  </si>
  <si>
    <t>УДОД</t>
  </si>
  <si>
    <t>ВЛАДИМИР</t>
  </si>
  <si>
    <t>КИСЕЛЕВ</t>
  </si>
  <si>
    <t>ДЕНИС</t>
  </si>
  <si>
    <t>СОСНОВЫЙ БОР</t>
  </si>
  <si>
    <t>ТОРХОВ СА</t>
  </si>
  <si>
    <t>КИРАКОСЯН</t>
  </si>
  <si>
    <t>АНДРЕЙ</t>
  </si>
  <si>
    <t>ШЕРЕМЕТ ИС</t>
  </si>
  <si>
    <t>НОЖИЛОВ МН</t>
  </si>
  <si>
    <t>ЗЕЛЕНОГОРСК</t>
  </si>
  <si>
    <t>КАМЫШЬЯН МА</t>
  </si>
  <si>
    <t>МИХАИЛ</t>
  </si>
  <si>
    <t>СОЛОВЬЕВ ГА</t>
  </si>
  <si>
    <t>ЛУГА</t>
  </si>
  <si>
    <t>РОСТИСЛАВ</t>
  </si>
  <si>
    <t>ПОЗДЕЕВ ГН</t>
  </si>
  <si>
    <t>ВЕРОНИКА</t>
  </si>
  <si>
    <t>АМИНОВА</t>
  </si>
  <si>
    <t>КАРИНА</t>
  </si>
  <si>
    <t>ИВАНОВА ТН ГУСЕВА СВ</t>
  </si>
  <si>
    <t>АЛИНА</t>
  </si>
  <si>
    <t>ПОЛИНА</t>
  </si>
  <si>
    <t>ФИЛЬКИНА</t>
  </si>
  <si>
    <t>САВЕЛЬЕВА ОВ</t>
  </si>
  <si>
    <t>ЧИРСКАЯ</t>
  </si>
  <si>
    <t>КНЯЗЕВА</t>
  </si>
  <si>
    <t>АЛЕКСАНДРА</t>
  </si>
  <si>
    <t>ВИКТОРИЯ</t>
  </si>
  <si>
    <t>КИВИК ЕП</t>
  </si>
  <si>
    <t>ДДТЛ</t>
  </si>
  <si>
    <t>СТАРШИНОВ АА</t>
  </si>
  <si>
    <t>БИРЮКОВА</t>
  </si>
  <si>
    <t>КОЛПИНО</t>
  </si>
  <si>
    <t>ЕКАТЕРИНА</t>
  </si>
  <si>
    <t>ПСКОВ</t>
  </si>
  <si>
    <t>ЕЛЬКИН ВН</t>
  </si>
  <si>
    <t>ГУСЕВА СВ ИВАНОВА ТН</t>
  </si>
  <si>
    <t>ОЛЕСЯ</t>
  </si>
  <si>
    <t>САРАЕВА</t>
  </si>
  <si>
    <t>ЕВДОКИМОВА</t>
  </si>
  <si>
    <t>ГОРЯЧЕВ АВ</t>
  </si>
  <si>
    <t>РЯЗАНОВА</t>
  </si>
  <si>
    <t>ЧИКОВА</t>
  </si>
  <si>
    <t>УСТЯН СП БУРАВЦЕВА ЕС</t>
  </si>
  <si>
    <t>ДАРЬЯ</t>
  </si>
  <si>
    <t>КУКЛЕНОК</t>
  </si>
  <si>
    <t>ВЕРА</t>
  </si>
  <si>
    <t>ЕРИНА</t>
  </si>
  <si>
    <t>УСТИНОВА</t>
  </si>
  <si>
    <t>СДЮСШОР ВО</t>
  </si>
  <si>
    <t>КОРЖАВЫХ ПВ</t>
  </si>
  <si>
    <t>ХАЗОВ</t>
  </si>
  <si>
    <t>МИРОНЕНКО</t>
  </si>
  <si>
    <t>МАКАР</t>
  </si>
  <si>
    <t>АРТЕМЬЕВ АА</t>
  </si>
  <si>
    <t>ЧАПТИЕВ</t>
  </si>
  <si>
    <t>САЛАВАТ</t>
  </si>
  <si>
    <t>БАХВАЛОВ</t>
  </si>
  <si>
    <t>ИЛЬЯ</t>
  </si>
  <si>
    <t>АРТЕМ</t>
  </si>
  <si>
    <t>ВОДОЛАЗСКИЙ ВН</t>
  </si>
  <si>
    <t>ФАКЕЛ</t>
  </si>
  <si>
    <t>АНТОНОВ ВВ БЕГУНОВА ИМ</t>
  </si>
  <si>
    <t>ТОСНО</t>
  </si>
  <si>
    <t>МИРЗОЕВ</t>
  </si>
  <si>
    <t>ПОКРОВСКАЯ</t>
  </si>
  <si>
    <t>ПЕТРОСЯН</t>
  </si>
  <si>
    <t>ЭЛИНА</t>
  </si>
  <si>
    <t>ГУРТУЕВ УМ</t>
  </si>
  <si>
    <t>ЩЕГЛОВ</t>
  </si>
  <si>
    <t>КШВСМ</t>
  </si>
  <si>
    <t>ГУКАСЯН</t>
  </si>
  <si>
    <t>АРМАН</t>
  </si>
  <si>
    <t>САЙПУДИНОВ</t>
  </si>
  <si>
    <t>КОЗЛОВ АА</t>
  </si>
  <si>
    <t>ЛАНА</t>
  </si>
  <si>
    <t>ВИЗИР</t>
  </si>
  <si>
    <t>ВАЛЕРИЯ</t>
  </si>
  <si>
    <t>КОЗЛОВ СВ</t>
  </si>
  <si>
    <t>ЯРОСЛАВ</t>
  </si>
  <si>
    <t>АНТОН</t>
  </si>
  <si>
    <t xml:space="preserve">ДИВИЗИОН СТАНЕВА И БОГДАНОВОЙ. ЮНОШИ И ДЕВУШКИ 2004-05 ГГ.РОЖД. </t>
  </si>
  <si>
    <t>СДЮСШОР №2 НЕВСК.Р-НА</t>
  </si>
  <si>
    <t>СПИРИДОНОВА</t>
  </si>
  <si>
    <t>СДЮСШОР №1 ФРУНЗ.Р-НА</t>
  </si>
  <si>
    <t>РОМАНЕВИЧ</t>
  </si>
  <si>
    <t>СЛУЦКАЯ</t>
  </si>
  <si>
    <t>СВЕТЛАНА</t>
  </si>
  <si>
    <t>КАЗАКОВА</t>
  </si>
  <si>
    <t>ПЕРМЬ ВИТЯЗЬ</t>
  </si>
  <si>
    <t>ЯКОВЛЕВА ЕВ</t>
  </si>
  <si>
    <t>АХМЕТОВА ИА</t>
  </si>
  <si>
    <t>ЗАКИРОВ РМ ГРАЧЕВ АС НАЗИМОВА ВА</t>
  </si>
  <si>
    <t>ПОЛЯКОВА</t>
  </si>
  <si>
    <t>КОНОВА</t>
  </si>
  <si>
    <t>ШМУЛИЙ</t>
  </si>
  <si>
    <t>МАРИНА</t>
  </si>
  <si>
    <t>ГРИБАНОВА</t>
  </si>
  <si>
    <t>АНГЕЛИНА</t>
  </si>
  <si>
    <t>ПРОКОПЬЕВСК</t>
  </si>
  <si>
    <t>БЫКОВА</t>
  </si>
  <si>
    <t>ЭЛЕГИЯ СПОРТ</t>
  </si>
  <si>
    <t>СМИРНОВ АМ</t>
  </si>
  <si>
    <t>ИВАНОВ ВВ</t>
  </si>
  <si>
    <t>КУРБАТОВ ВС</t>
  </si>
  <si>
    <t>ЛОГАШЕВА АА</t>
  </si>
  <si>
    <t>СЕЛИВАНОВА</t>
  </si>
  <si>
    <t>ДЮСШ №2 КАЛИНИНСКОГО</t>
  </si>
  <si>
    <t>ЧЕРНОВА</t>
  </si>
  <si>
    <t>АЛЕНА</t>
  </si>
  <si>
    <t>КЛАПТЮК</t>
  </si>
  <si>
    <t>СТРАШНОВА</t>
  </si>
  <si>
    <t>ВИОЛЕТА</t>
  </si>
  <si>
    <t>Павлов Е.А., Федосеев М.А., Ильин А.В.</t>
  </si>
  <si>
    <t>АРХИПОВ СА</t>
  </si>
  <si>
    <t>АЗАМОВА</t>
  </si>
  <si>
    <t>ФИРУЗА</t>
  </si>
  <si>
    <t>ГАМИДОВА</t>
  </si>
  <si>
    <t>КОЛЕСНИЧЕНКО</t>
  </si>
  <si>
    <t>ЛУХШЕЙДЕР</t>
  </si>
  <si>
    <t>ПРОМЕТЕЙ</t>
  </si>
  <si>
    <t>ЧУХАРЕВ СА ОРЛОВ АИ</t>
  </si>
  <si>
    <t>ШАМШИНА</t>
  </si>
  <si>
    <t>АМЕЛИЯ</t>
  </si>
  <si>
    <t>ДЮСШ КРАСНОСЕЛЬСКОГО</t>
  </si>
  <si>
    <t>ЕРЕМЕЕВА</t>
  </si>
  <si>
    <t>ЛАПИНА</t>
  </si>
  <si>
    <t>ЧМЫХАЛОВА ВВ</t>
  </si>
  <si>
    <t>БУЛГАКОВ АВ ВЛАСОВ ДВ</t>
  </si>
  <si>
    <t>МАМЫТОВ А</t>
  </si>
  <si>
    <t>ШИШКИНА</t>
  </si>
  <si>
    <t>ГАТАЛЬСКАЯ</t>
  </si>
  <si>
    <t>ЗЛАТА</t>
  </si>
  <si>
    <t>ЗАГАРСКИХ</t>
  </si>
  <si>
    <t>ИЗЮМОВ АВ</t>
  </si>
  <si>
    <t>ТАТЬЯНА</t>
  </si>
  <si>
    <t>ВЗЛЁТ</t>
  </si>
  <si>
    <t>МУЖИЛЯК</t>
  </si>
  <si>
    <t>СДЮСШОР ПЕТРОДВОРЕЦ</t>
  </si>
  <si>
    <t>МАМЕДОВ</t>
  </si>
  <si>
    <t>САМИР</t>
  </si>
  <si>
    <t>БУЛДАКОВ</t>
  </si>
  <si>
    <t>ЗУЕВ</t>
  </si>
  <si>
    <t>ПЕЙСАХОДИН</t>
  </si>
  <si>
    <t>ГАДЖИАХМЕДОВ</t>
  </si>
  <si>
    <t>ШАМИЛЬ</t>
  </si>
  <si>
    <t>ЗАМИРОВ</t>
  </si>
  <si>
    <t>СУНАТУЛЛО</t>
  </si>
  <si>
    <t>МЕЛЬНИКОВ</t>
  </si>
  <si>
    <t>УМАР</t>
  </si>
  <si>
    <t>ХОМЕНТОВСКИЙ НК ЕРЕМИН ОГ</t>
  </si>
  <si>
    <t>ПЕТРЯКОВ</t>
  </si>
  <si>
    <t>ЦАТУРЯН</t>
  </si>
  <si>
    <t>СТЕФАН</t>
  </si>
  <si>
    <t>ЖДАНОВ</t>
  </si>
  <si>
    <t>ДАНИЛОВСКИЙ</t>
  </si>
  <si>
    <t>ЖУРАВЛЕВ</t>
  </si>
  <si>
    <t>ИРОШНИКОВ ВА</t>
  </si>
  <si>
    <t>ГОНЧАРОВ</t>
  </si>
  <si>
    <t>РЯЗАНЦЕВ</t>
  </si>
  <si>
    <t>ШМАТИН</t>
  </si>
  <si>
    <t>ИСМАИЛОВ</t>
  </si>
  <si>
    <t>РАУЛ</t>
  </si>
  <si>
    <t>РОГАНОВ</t>
  </si>
  <si>
    <t>ДАВИДЕНКО</t>
  </si>
  <si>
    <t>ЗЕЛЕНИН</t>
  </si>
  <si>
    <t>СТЕПАНОВ</t>
  </si>
  <si>
    <t>ВЕНИАМИН</t>
  </si>
  <si>
    <t>СИТНИКОВ</t>
  </si>
  <si>
    <t>ФОМИНОВ ДА</t>
  </si>
  <si>
    <t>АСТАПОВ ПЛ</t>
  </si>
  <si>
    <t>ЖИВУЛИН</t>
  </si>
  <si>
    <t>ВЯККЕРЕВ</t>
  </si>
  <si>
    <t>ФЕДОРОВ ВС</t>
  </si>
  <si>
    <t>СОЛОМАТИН НВ</t>
  </si>
  <si>
    <t>ПАНТЕЛЕЙМОНОВ</t>
  </si>
  <si>
    <t>БОРИС</t>
  </si>
  <si>
    <t>МУСАЕВ</t>
  </si>
  <si>
    <t>МАГОМЕДШАПИ</t>
  </si>
  <si>
    <t>БАТЮК</t>
  </si>
  <si>
    <t>ПРОНИН</t>
  </si>
  <si>
    <t>ЛАПИН</t>
  </si>
  <si>
    <t>БОРЗОВ</t>
  </si>
  <si>
    <t>ШЛИССЕЛЬБУРГ</t>
  </si>
  <si>
    <t>ДОГАДОВ ИЮ</t>
  </si>
  <si>
    <t>ВЛАХ</t>
  </si>
  <si>
    <t>САМЕРСОВ</t>
  </si>
  <si>
    <t>ОЛЕГ</t>
  </si>
  <si>
    <t>ФИЛИМОНОВ</t>
  </si>
  <si>
    <t>КИШКИН</t>
  </si>
  <si>
    <t>ОЯМАНЕКО</t>
  </si>
  <si>
    <t>ЕЛЕСИН</t>
  </si>
  <si>
    <t>СТЕПАН</t>
  </si>
  <si>
    <t>КИСЕЛЕВ ВИ КИСЕЛЕВ ИВ</t>
  </si>
  <si>
    <t>НОВИКОВ ОА</t>
  </si>
  <si>
    <t>БОЛОНИН МВ</t>
  </si>
  <si>
    <t>МАЛЫШЕВ ЯВ</t>
  </si>
  <si>
    <t>МЕЛЬНИК</t>
  </si>
  <si>
    <t>МАТВЕЙ</t>
  </si>
  <si>
    <t>КРАСНОДАР</t>
  </si>
  <si>
    <t>БОБРИЙКИЙ</t>
  </si>
  <si>
    <t>АЛЕКСАНДРОВ</t>
  </si>
  <si>
    <t>САВЕНКОВ</t>
  </si>
  <si>
    <t>ОЛИФИР</t>
  </si>
  <si>
    <t>КОВАЛЕНКО СВ</t>
  </si>
  <si>
    <t>СДЮСШОР№2 НЕВСКОГО РНА</t>
  </si>
  <si>
    <t>СДЮСШОР№1 ФРУНЗ. РНА</t>
  </si>
  <si>
    <t>ХАСАНОВА</t>
  </si>
  <si>
    <t>ПМК ЮНОСТЬ</t>
  </si>
  <si>
    <t>АРХИПОВ АП</t>
  </si>
  <si>
    <t>ПЕТРОВА</t>
  </si>
  <si>
    <t>СДЮСШОР ИМ. РАХЛИНА</t>
  </si>
  <si>
    <t>КОЗЛОВА</t>
  </si>
  <si>
    <t>ТВЕРЬ ОЛИМП</t>
  </si>
  <si>
    <t>КУЗИНА</t>
  </si>
  <si>
    <t>ЧЕРЕПОВЕЦ</t>
  </si>
  <si>
    <t>АСАФОВА</t>
  </si>
  <si>
    <t>МУРМАНСК</t>
  </si>
  <si>
    <t>НУРАЛИЕВ КК</t>
  </si>
  <si>
    <t>БЛИНОВ ПС КУРБАНОВ ЭТ ЗАЙЦЕВА ИА</t>
  </si>
  <si>
    <t>ФЕДОСЕЕВ МА</t>
  </si>
  <si>
    <t>ШЕПТАЛО ЮА</t>
  </si>
  <si>
    <t>ШЕЛЕМБА</t>
  </si>
  <si>
    <t>КРАВЦОВА</t>
  </si>
  <si>
    <t>НАТАЛЬЯ</t>
  </si>
  <si>
    <t>СКА</t>
  </si>
  <si>
    <t>КОСОГОРСКАЯ</t>
  </si>
  <si>
    <t>ВАСИЛИСА</t>
  </si>
  <si>
    <t>ГУСЕВА СВ, ИВАНОВА ТН</t>
  </si>
  <si>
    <t>МАМЫТОВ АМ</t>
  </si>
  <si>
    <t>СОЛДАТОВ ВВ СОЛДАТОВ НВ</t>
  </si>
  <si>
    <t>КИСЕЛЕВ ИВ КИСЕЛЕВ ВИ</t>
  </si>
  <si>
    <t>ЯКОВЛЕВА</t>
  </si>
  <si>
    <t>СМИРНОВА</t>
  </si>
  <si>
    <t>НАРВ. ЗАСТАВА</t>
  </si>
  <si>
    <t>КУПАРЕВА</t>
  </si>
  <si>
    <t>СТЕПАНЯН АА</t>
  </si>
  <si>
    <t>ЗАДУМА</t>
  </si>
  <si>
    <t>БУРЫЛОВА</t>
  </si>
  <si>
    <t>ПЕРМЬ</t>
  </si>
  <si>
    <t>КУЗНЕЦОВ АА</t>
  </si>
  <si>
    <t>АБЛЯЕВ АВ</t>
  </si>
  <si>
    <t>СУЛЕЙМАНОВ</t>
  </si>
  <si>
    <t>ШАХЛАР</t>
  </si>
  <si>
    <t>ГОРБУНОВ</t>
  </si>
  <si>
    <t>ПАВЛОВ Е.А., ФЕДОСЕЕВ М.А., ИЛЬИН А.В.</t>
  </si>
  <si>
    <t>ФЕДОРОВ П.В.</t>
  </si>
  <si>
    <t>ЕЛЬКИН А.Н.</t>
  </si>
  <si>
    <t>ГУРТУЕВ УМ НОЖИЛОВ МН</t>
  </si>
  <si>
    <t>КАМИЛОВ</t>
  </si>
  <si>
    <t>ИБРАГИМ</t>
  </si>
  <si>
    <t>ДАГЕСТАН</t>
  </si>
  <si>
    <t>МОРЕНКО</t>
  </si>
  <si>
    <t>ИВАНОВ</t>
  </si>
  <si>
    <t>ТОПЕР</t>
  </si>
  <si>
    <t>РОМАН</t>
  </si>
  <si>
    <t>ЗАРГАРАЕВ РМ</t>
  </si>
  <si>
    <t>КОШАН</t>
  </si>
  <si>
    <t>ИВАН</t>
  </si>
  <si>
    <t>ГУСЕЙНОВ</t>
  </si>
  <si>
    <t>МАГОМЕД</t>
  </si>
  <si>
    <t>ХРУСТАЛЕВ</t>
  </si>
  <si>
    <t>ГЛЕБ</t>
  </si>
  <si>
    <t>БОБРОВ СА</t>
  </si>
  <si>
    <t>АРТЕМЬЕВ А.А.</t>
  </si>
  <si>
    <t>САВЧЕНКО</t>
  </si>
  <si>
    <t>ФАЛЬКОВ Д.И.</t>
  </si>
  <si>
    <t>САБУХИ</t>
  </si>
  <si>
    <t>ГОРДЕЙКО</t>
  </si>
  <si>
    <t>КАРЕЛИЯ</t>
  </si>
  <si>
    <t>ГОРДЕЙКО ГВ</t>
  </si>
  <si>
    <t>КУЛИКОВ</t>
  </si>
  <si>
    <t>ИГОРЬ</t>
  </si>
  <si>
    <t>ВИКТОР</t>
  </si>
  <si>
    <t>ЛОБОВ</t>
  </si>
  <si>
    <t>КИРИЛЛ</t>
  </si>
  <si>
    <t>ТОРОПЧЕНОВ</t>
  </si>
  <si>
    <t>АЛЕКСЕЙ</t>
  </si>
  <si>
    <t>ЦФК МОСК. РНА</t>
  </si>
  <si>
    <t>КОРЖАВЫХ П.В.</t>
  </si>
  <si>
    <t>ФАЛЬКОВ ДИ САЙФУТДИНОВ ММ</t>
  </si>
  <si>
    <t>ТРУБНИКОВ</t>
  </si>
  <si>
    <t>АЛИМПИЕВ</t>
  </si>
  <si>
    <t>АРБУЗОВ</t>
  </si>
  <si>
    <t>ГРИГОРИЙ</t>
  </si>
  <si>
    <t>СТАРКОВ АС</t>
  </si>
  <si>
    <t>ФЕДОРОВ АН</t>
  </si>
  <si>
    <t>ГАДЖИЕВ</t>
  </si>
  <si>
    <t>МУХАМЕД</t>
  </si>
  <si>
    <t>ЧУГУНОВ</t>
  </si>
  <si>
    <t>СОЛАЕВ</t>
  </si>
  <si>
    <t>ШУХРАТ</t>
  </si>
  <si>
    <t>БЕКХИТ</t>
  </si>
  <si>
    <t>ЗУРГАРАЕВ РМ</t>
  </si>
  <si>
    <t>ЧИМАЕВ М.Х.</t>
  </si>
  <si>
    <t>САХАРЕВСКИЙ АП</t>
  </si>
  <si>
    <t>ИВАНОВ В.В.</t>
  </si>
  <si>
    <t>МАЛЕРЯН</t>
  </si>
  <si>
    <t>ЮРИЙ</t>
  </si>
  <si>
    <t>ДЮСШ ЦЕНТР. РНА</t>
  </si>
  <si>
    <t>ВОЛОДКО</t>
  </si>
  <si>
    <t>ПОДЛЕСНЫХ</t>
  </si>
  <si>
    <t>КОЗЛОВ А.А.</t>
  </si>
  <si>
    <t>БУЛГАКОВ АВ ВЛАСОВ ДВ.</t>
  </si>
  <si>
    <t>КРИВОГУЗ ВА</t>
  </si>
  <si>
    <t>ПАВЛОВА</t>
  </si>
  <si>
    <t>МАЙЯ</t>
  </si>
  <si>
    <t>ДЮСШ КРАСН. РНА</t>
  </si>
  <si>
    <t>СОЛОВЬЕВ ИА</t>
  </si>
  <si>
    <t>КАШУ</t>
  </si>
  <si>
    <t>СТАРИЦКАЯ НВ</t>
  </si>
  <si>
    <t>АРТЮГИНА</t>
  </si>
  <si>
    <t>САМУРАЙ</t>
  </si>
  <si>
    <t>КОНЫГИН СВ</t>
  </si>
  <si>
    <t>ХЛЫСТОВА</t>
  </si>
  <si>
    <t>СШОР ИМ. РАХЛИНА</t>
  </si>
  <si>
    <t>БУРАВЦЕВА ЕС</t>
  </si>
  <si>
    <t>ТЕПЛОВА</t>
  </si>
  <si>
    <t>ДЮСШ ЦЕНТР.РНА</t>
  </si>
  <si>
    <t>ИВАНОВА МВ</t>
  </si>
  <si>
    <t>ДРАНИШНИКОВА</t>
  </si>
  <si>
    <t>СТЕФАНИЯ</t>
  </si>
  <si>
    <t>МО ЖУКОВСКИЙ</t>
  </si>
  <si>
    <t>АМПИЛОВА</t>
  </si>
  <si>
    <t>ГУСЕВА ИВАНОВА</t>
  </si>
  <si>
    <t>ЛУЧЕНКО</t>
  </si>
  <si>
    <t>ВИТАЛИЙ</t>
  </si>
  <si>
    <t>СШОР№1 АДМИРАЛТ. РНА</t>
  </si>
  <si>
    <t>ПОЛЯКОВ</t>
  </si>
  <si>
    <t>СЕРЕГИН</t>
  </si>
  <si>
    <t>САВВА</t>
  </si>
  <si>
    <t>ПОПОВ</t>
  </si>
  <si>
    <t>ФИЛИПП</t>
  </si>
  <si>
    <t>АРХАНГЕЛЬСКАЯ ВЕЛЬСК</t>
  </si>
  <si>
    <t>КАНАГИН</t>
  </si>
  <si>
    <t>СОБИРОВ</t>
  </si>
  <si>
    <t>СУНАТУЛО</t>
  </si>
  <si>
    <t>СШОР№1 ФРУНЗ. РНА</t>
  </si>
  <si>
    <t>ПИНАЕВ</t>
  </si>
  <si>
    <t>ЕЛИСЕЕВ</t>
  </si>
  <si>
    <t>КУЛАКОВ</t>
  </si>
  <si>
    <t>АСТАПОВ</t>
  </si>
  <si>
    <t>СТРАНИН</t>
  </si>
  <si>
    <t>ЛЕВ</t>
  </si>
  <si>
    <t>ИЛЬИН АВ</t>
  </si>
  <si>
    <t>ШЕМЕТОВ</t>
  </si>
  <si>
    <t>КСЕ ВОЛНА</t>
  </si>
  <si>
    <t>БЕЛЬТЮКОВ</t>
  </si>
  <si>
    <t>СОРОКИН</t>
  </si>
  <si>
    <t>СТАНИСЛАВ</t>
  </si>
  <si>
    <t>БАСОВ</t>
  </si>
  <si>
    <t>БАГАМАЕВ</t>
  </si>
  <si>
    <t>АМИР</t>
  </si>
  <si>
    <t>КУШПИТА АМ</t>
  </si>
  <si>
    <t>СТАРШИНОВ</t>
  </si>
  <si>
    <t>МИР-ТАХИР</t>
  </si>
  <si>
    <t>ЗАЙЦЕВ</t>
  </si>
  <si>
    <t>ШЕЛКОВНИКОВ</t>
  </si>
  <si>
    <t>БУЛГАКОВ</t>
  </si>
  <si>
    <t>НОЖИЛОВ</t>
  </si>
  <si>
    <t>ПЦ НЕВСКИЙ</t>
  </si>
  <si>
    <t>ВАРЛАМОВ</t>
  </si>
  <si>
    <t>ФЕДОРОВ</t>
  </si>
  <si>
    <t>ЦФК МОСК.РНА</t>
  </si>
  <si>
    <t>ФАЛЬКОВ</t>
  </si>
  <si>
    <t>ГОРЯЙНОВ</t>
  </si>
  <si>
    <t>КАРЕЛИЯ. КОСТОМУКША</t>
  </si>
  <si>
    <t>БРАНЬКО</t>
  </si>
  <si>
    <t>ЛАМЧЕНКО</t>
  </si>
  <si>
    <t>ХАБРОВ</t>
  </si>
  <si>
    <t>МУРМАНСКАЯ</t>
  </si>
  <si>
    <t>ПАШИН</t>
  </si>
  <si>
    <t>БРИЛЬ</t>
  </si>
  <si>
    <t>ФЕДОР</t>
  </si>
  <si>
    <t>ЦФК КРАСН. РНА</t>
  </si>
  <si>
    <t>ГАСАНОВ</t>
  </si>
  <si>
    <t>1-4.</t>
  </si>
  <si>
    <t>Левина Татьяна</t>
  </si>
  <si>
    <t>МО Волоколамск</t>
  </si>
  <si>
    <t>Никифорова Евгения</t>
  </si>
  <si>
    <t>Владимир</t>
  </si>
  <si>
    <t>Pandazioch Veronika</t>
  </si>
  <si>
    <t>GER</t>
  </si>
  <si>
    <t>Саженина Александра</t>
  </si>
  <si>
    <t>Рахлн</t>
  </si>
  <si>
    <t>Дергачева Полина</t>
  </si>
  <si>
    <t>МОС ОДОН</t>
  </si>
  <si>
    <t>Белоусова Валерия</t>
  </si>
  <si>
    <t>Приморский край</t>
  </si>
  <si>
    <t>Целенко Ариадна</t>
  </si>
  <si>
    <t>НарвЗ</t>
  </si>
  <si>
    <t>Habib Helen Sarah</t>
  </si>
  <si>
    <t>Невск</t>
  </si>
  <si>
    <t>Zakroiski Hili</t>
  </si>
  <si>
    <t>ISR</t>
  </si>
  <si>
    <t>Гурьева Эльвида</t>
  </si>
  <si>
    <t>МОС СШОР 25</t>
  </si>
  <si>
    <t>Шашкова Аделина</t>
  </si>
  <si>
    <t>ЛО Гатчина</t>
  </si>
  <si>
    <t>ОлНад</t>
  </si>
  <si>
    <t>Козлова Александра</t>
  </si>
  <si>
    <t>Тверская</t>
  </si>
  <si>
    <t>Зиновьева Анастасия</t>
  </si>
  <si>
    <t>МО Электроугли</t>
  </si>
  <si>
    <t>Мороз Анастасия</t>
  </si>
  <si>
    <t>МО Ногинск</t>
  </si>
  <si>
    <t>Graumane Evelina</t>
  </si>
  <si>
    <t>LAT</t>
  </si>
  <si>
    <t>Nurm Anna Liisa</t>
  </si>
  <si>
    <t>EST</t>
  </si>
  <si>
    <t>Batsuuri Nyam-Erdene</t>
  </si>
  <si>
    <t>MNG</t>
  </si>
  <si>
    <t>Якунина Анастасия</t>
  </si>
  <si>
    <t>Альхаваджа Мария</t>
  </si>
  <si>
    <t>Тульская</t>
  </si>
  <si>
    <t>Чиреш Оксана</t>
  </si>
  <si>
    <t>Носова Алина</t>
  </si>
  <si>
    <t>Саратов</t>
  </si>
  <si>
    <t>Лапина Александра</t>
  </si>
  <si>
    <t>Niemeyer Mathilda</t>
  </si>
  <si>
    <t>Егорова Дарья</t>
  </si>
  <si>
    <t>Севастополь</t>
  </si>
  <si>
    <t>Роганова Елизавета</t>
  </si>
  <si>
    <t>Гарлевский ВИ Галоян МА</t>
  </si>
  <si>
    <t>Бочаров СА</t>
  </si>
  <si>
    <t>Гусева СВ Иванова ТН</t>
  </si>
  <si>
    <t>Хрунин АН</t>
  </si>
  <si>
    <t>Сташкевич КВ</t>
  </si>
  <si>
    <t>Булгаков АВ Власов ДВ</t>
  </si>
  <si>
    <t>Норицина ЕС</t>
  </si>
  <si>
    <t>Мякинин АА Мякинин ДА</t>
  </si>
  <si>
    <t>Павлов ЕА Федосеев МА Ильин АВ</t>
  </si>
  <si>
    <t>Нуралиева НВ Нуралиев НК</t>
  </si>
  <si>
    <t>Ефимов ДИ</t>
  </si>
  <si>
    <t>Алтунина НА</t>
  </si>
  <si>
    <t>Цветков ПМ</t>
  </si>
  <si>
    <t>Грызлов ДА Андреева АИ Борзыкин СН</t>
  </si>
  <si>
    <t>Васильева ВП Тимофеев ШМ</t>
  </si>
  <si>
    <t>Вартанян АН</t>
  </si>
  <si>
    <t>Цветков ВВ</t>
  </si>
  <si>
    <t>Сурин Тимур</t>
  </si>
  <si>
    <t>Стрижаков Данила</t>
  </si>
  <si>
    <t>Gerlee Tovan-Erdene</t>
  </si>
  <si>
    <t>Трефилов Максим</t>
  </si>
  <si>
    <t>МО Дмитров</t>
  </si>
  <si>
    <t>Амутов Виталий</t>
  </si>
  <si>
    <t>Горячев АВ</t>
  </si>
  <si>
    <t>Шеремет ИС</t>
  </si>
  <si>
    <t>Солянова ИА Лукин КИ Шорохов ДИ</t>
  </si>
  <si>
    <t>Арутюнян Карапет</t>
  </si>
  <si>
    <t>МО Щелково</t>
  </si>
  <si>
    <t>Ботвинников Данила</t>
  </si>
  <si>
    <t>Адмир</t>
  </si>
  <si>
    <t>Немченко Даниил</t>
  </si>
  <si>
    <t>Даниелян НА Диасамидзе ЗМ</t>
  </si>
  <si>
    <t>Ножилов МН</t>
  </si>
  <si>
    <t>Белозеров ВТ Тыщенко АВ</t>
  </si>
  <si>
    <t>Золотов Иван</t>
  </si>
  <si>
    <t>Даниелян Артур</t>
  </si>
  <si>
    <t>Камилов Ибрагим</t>
  </si>
  <si>
    <t>Волгоград</t>
  </si>
  <si>
    <t>Конов Тимур</t>
  </si>
  <si>
    <t>МО Лобня</t>
  </si>
  <si>
    <t>Жильников Вячеслав</t>
  </si>
  <si>
    <t>Лукин КИ Храпов АВ Фетисов АИ</t>
  </si>
  <si>
    <t>Сидоров СВ Слесарев ГМ</t>
  </si>
  <si>
    <t>Омадзе ЮР Оганян АА Кузнецов ВК</t>
  </si>
  <si>
    <t>Идармачев Гасан</t>
  </si>
  <si>
    <t>Володин Денис</t>
  </si>
  <si>
    <t>МОС МГФСО</t>
  </si>
  <si>
    <t>Кожаев ОВ</t>
  </si>
  <si>
    <t>Litvin Idan</t>
  </si>
  <si>
    <t>Gov Eldar</t>
  </si>
  <si>
    <t>Устимчук Максим</t>
  </si>
  <si>
    <t>МО Электросталь</t>
  </si>
  <si>
    <t>Федин Антон</t>
  </si>
  <si>
    <t>ХМАО</t>
  </si>
  <si>
    <t>Мамаки Иван</t>
  </si>
  <si>
    <t>Ростовская</t>
  </si>
  <si>
    <t>Зубков Егор</t>
  </si>
  <si>
    <t>Поликарпов АА</t>
  </si>
  <si>
    <t>Лапаев КВ ХАлтурин ЕА Дунаев АН</t>
  </si>
  <si>
    <t>Геворкян</t>
  </si>
  <si>
    <t>Некрасов Егор</t>
  </si>
  <si>
    <t>Усачев Сергей</t>
  </si>
  <si>
    <t>Самарская</t>
  </si>
  <si>
    <t>Трифанцев Даниил</t>
  </si>
  <si>
    <t>Лазарев Максим</t>
  </si>
  <si>
    <t>Чернов Иван</t>
  </si>
  <si>
    <t>Кобелев ВН</t>
  </si>
  <si>
    <t>Паршиков ИВ Кузнецов АВ Караваев ВГ</t>
  </si>
  <si>
    <t>Просянников НИ</t>
  </si>
  <si>
    <t>Juraev Temurbek</t>
  </si>
  <si>
    <t>UZB</t>
  </si>
  <si>
    <t>Козлов Александр</t>
  </si>
  <si>
    <t>Кузелев Дмитрий</t>
  </si>
  <si>
    <t>Ерзунов Артем</t>
  </si>
  <si>
    <t>Гриценко КВ Садиков ЗЗ</t>
  </si>
  <si>
    <t>Прохоров СВ</t>
  </si>
  <si>
    <t>Tukhtamishov Abdulla</t>
  </si>
  <si>
    <t>Калинин Артём</t>
  </si>
  <si>
    <t xml:space="preserve">Удмуртия </t>
  </si>
  <si>
    <t>Vasiljewski Daniils</t>
  </si>
  <si>
    <t>Мikk Samuel</t>
  </si>
  <si>
    <t>АРХИПОВ АП АРХИПОВ СА</t>
  </si>
  <si>
    <t xml:space="preserve">БУРАВЦЕВА ЕС УСТЯН 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</si>
</sst>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6" xfId="0" applyFont="1" applyBorder="1" applyAlignment="1" applyProtection="1">
      <alignment vertical="top" wrapText="1" readingOrder="1"/>
      <protection locked="0"/>
    </xf>
    <xf numFmtId="164" fontId="3" fillId="0" borderId="17" xfId="0" applyNumberFormat="1" applyFont="1" applyBorder="1" applyAlignment="1" applyProtection="1">
      <alignment vertical="top" wrapText="1" readingOrder="1"/>
      <protection locked="0"/>
    </xf>
    <xf numFmtId="0" fontId="3" fillId="0" borderId="18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9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/>
    <xf numFmtId="0" fontId="2" fillId="0" borderId="9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vertical="top" wrapText="1" readingOrder="1"/>
      <protection locked="0"/>
    </xf>
    <xf numFmtId="164" fontId="3" fillId="0" borderId="19" xfId="0" applyNumberFormat="1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 applyProtection="1">
      <alignment vertical="top" wrapText="1" readingOrder="1"/>
      <protection locked="0"/>
    </xf>
    <xf numFmtId="164" fontId="5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4" fontId="5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4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 applyProtection="1">
      <alignment vertical="top" wrapText="1" readingOrder="1"/>
      <protection locked="0"/>
    </xf>
    <xf numFmtId="164" fontId="5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5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vertical="top" wrapText="1" readingOrder="1"/>
      <protection locked="0"/>
    </xf>
    <xf numFmtId="164" fontId="5" fillId="0" borderId="2" xfId="0" applyNumberFormat="1" applyFont="1" applyFill="1" applyBorder="1" applyAlignment="1" applyProtection="1">
      <alignment vertical="top" wrapText="1" readingOrder="1"/>
      <protection locked="0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vertical="top" wrapText="1" readingOrder="1"/>
      <protection locked="0"/>
    </xf>
    <xf numFmtId="164" fontId="5" fillId="0" borderId="14" xfId="0" applyNumberFormat="1" applyFont="1" applyFill="1" applyBorder="1" applyAlignment="1" applyProtection="1">
      <alignment vertical="top" wrapText="1" readingOrder="1"/>
      <protection locked="0"/>
    </xf>
    <xf numFmtId="0" fontId="5" fillId="0" borderId="22" xfId="0" applyFont="1" applyFill="1" applyBorder="1" applyAlignment="1" applyProtection="1">
      <alignment vertical="top" wrapText="1" readingOrder="1"/>
      <protection locked="0"/>
    </xf>
    <xf numFmtId="164" fontId="5" fillId="0" borderId="22" xfId="0" applyNumberFormat="1" applyFont="1" applyFill="1" applyBorder="1" applyAlignment="1" applyProtection="1">
      <alignment vertical="top" wrapText="1" readingOrder="1"/>
      <protection locked="0"/>
    </xf>
    <xf numFmtId="0" fontId="5" fillId="0" borderId="24" xfId="0" applyFont="1" applyFill="1" applyBorder="1" applyAlignment="1" applyProtection="1">
      <alignment vertical="top" wrapText="1" readingOrder="1"/>
      <protection locked="0"/>
    </xf>
    <xf numFmtId="164" fontId="5" fillId="0" borderId="24" xfId="0" applyNumberFormat="1" applyFont="1" applyFill="1" applyBorder="1" applyAlignment="1" applyProtection="1">
      <alignment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164" fontId="5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9" xfId="0" applyFont="1" applyFill="1" applyBorder="1" applyAlignment="1" applyProtection="1">
      <alignment vertical="top" wrapText="1" readingOrder="1"/>
      <protection locked="0"/>
    </xf>
    <xf numFmtId="164" fontId="5" fillId="0" borderId="19" xfId="0" applyNumberFormat="1" applyFont="1" applyFill="1" applyBorder="1" applyAlignment="1" applyProtection="1">
      <alignment vertical="top" wrapText="1" readingOrder="1"/>
      <protection locked="0"/>
    </xf>
    <xf numFmtId="0" fontId="2" fillId="0" borderId="14" xfId="0" applyFont="1" applyFill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164" fontId="5" fillId="0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6.7109375" bestFit="1" customWidth="1"/>
    <col min="3" max="3" width="21.5703125" bestFit="1" customWidth="1"/>
    <col min="4" max="4" width="13.42578125" bestFit="1" customWidth="1"/>
    <col min="5" max="5" width="26.7109375" bestFit="1" customWidth="1"/>
    <col min="6" max="6" width="5" bestFit="1" customWidth="1"/>
    <col min="7" max="7" width="37.5703125" bestFit="1" customWidth="1"/>
    <col min="11" max="11" width="10.140625" bestFit="1" customWidth="1"/>
    <col min="15" max="15" width="13.28515625" customWidth="1"/>
    <col min="16" max="16" width="7" customWidth="1"/>
    <col min="17" max="17" width="18.7109375" customWidth="1"/>
    <col min="18" max="18" width="5" customWidth="1"/>
    <col min="19" max="19" width="41.85546875" customWidth="1"/>
  </cols>
  <sheetData>
    <row r="1" spans="2:19" x14ac:dyDescent="0.2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9" x14ac:dyDescent="0.25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9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9" ht="15.75" thickBot="1" x14ac:dyDescent="0.3">
      <c r="B4" s="3" t="s">
        <v>43</v>
      </c>
      <c r="K4" s="11"/>
    </row>
    <row r="5" spans="2:19" ht="15.75" thickBot="1" x14ac:dyDescent="0.3">
      <c r="B5" s="10"/>
    </row>
    <row r="6" spans="2:19" ht="15.75" thickBot="1" x14ac:dyDescent="0.3">
      <c r="H6" s="119" t="s">
        <v>6</v>
      </c>
      <c r="I6" s="120"/>
      <c r="J6" s="120"/>
      <c r="K6" s="120"/>
      <c r="L6" s="121"/>
    </row>
    <row r="7" spans="2:19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9" x14ac:dyDescent="0.25">
      <c r="B8" s="23">
        <v>1</v>
      </c>
      <c r="C8" s="30" t="s">
        <v>91</v>
      </c>
      <c r="D8" s="30" t="s">
        <v>144</v>
      </c>
      <c r="E8" s="30" t="s">
        <v>151</v>
      </c>
      <c r="F8" s="31">
        <v>5</v>
      </c>
      <c r="G8" s="30" t="s">
        <v>92</v>
      </c>
      <c r="H8" s="32">
        <v>20</v>
      </c>
      <c r="I8" s="31">
        <v>20</v>
      </c>
      <c r="J8" s="31">
        <v>20</v>
      </c>
      <c r="K8" s="31"/>
      <c r="L8" s="31">
        <f t="shared" ref="L8:L19" si="0">SUM(H8:K8)</f>
        <v>60</v>
      </c>
    </row>
    <row r="9" spans="2:19" x14ac:dyDescent="0.25">
      <c r="B9" s="24">
        <v>2</v>
      </c>
      <c r="C9" s="30" t="s">
        <v>154</v>
      </c>
      <c r="D9" s="30" t="s">
        <v>23</v>
      </c>
      <c r="E9" s="30" t="s">
        <v>72</v>
      </c>
      <c r="F9" s="31">
        <v>5</v>
      </c>
      <c r="G9" s="30" t="s">
        <v>160</v>
      </c>
      <c r="H9" s="32">
        <v>10</v>
      </c>
      <c r="I9" s="31">
        <v>10</v>
      </c>
      <c r="J9" s="31">
        <v>15</v>
      </c>
      <c r="K9" s="31">
        <v>10</v>
      </c>
      <c r="L9" s="31">
        <f t="shared" si="0"/>
        <v>45</v>
      </c>
      <c r="O9" s="114"/>
      <c r="P9" s="115"/>
      <c r="Q9" s="39"/>
      <c r="R9" s="40"/>
      <c r="S9" s="41"/>
    </row>
    <row r="10" spans="2:19" x14ac:dyDescent="0.25">
      <c r="B10" s="24">
        <v>3</v>
      </c>
      <c r="C10" s="30" t="s">
        <v>152</v>
      </c>
      <c r="D10" s="30" t="s">
        <v>96</v>
      </c>
      <c r="E10" s="30" t="s">
        <v>153</v>
      </c>
      <c r="F10" s="31">
        <v>5</v>
      </c>
      <c r="G10" s="30" t="s">
        <v>159</v>
      </c>
      <c r="H10" s="32">
        <v>15</v>
      </c>
      <c r="I10" s="31">
        <v>15</v>
      </c>
      <c r="J10" s="31"/>
      <c r="K10" s="31"/>
      <c r="L10" s="31">
        <f t="shared" si="0"/>
        <v>30</v>
      </c>
      <c r="S10" s="41"/>
    </row>
    <row r="11" spans="2:19" x14ac:dyDescent="0.25">
      <c r="B11" s="24">
        <v>4</v>
      </c>
      <c r="C11" s="30" t="s">
        <v>155</v>
      </c>
      <c r="D11" s="30" t="s">
        <v>156</v>
      </c>
      <c r="E11" s="30" t="s">
        <v>98</v>
      </c>
      <c r="F11" s="31">
        <v>5</v>
      </c>
      <c r="G11" s="30" t="s">
        <v>99</v>
      </c>
      <c r="H11" s="32">
        <v>10</v>
      </c>
      <c r="I11" s="31"/>
      <c r="J11" s="31">
        <v>10</v>
      </c>
      <c r="K11" s="31">
        <v>7</v>
      </c>
      <c r="L11" s="31">
        <f t="shared" si="0"/>
        <v>27</v>
      </c>
      <c r="O11" s="114"/>
      <c r="P11" s="115"/>
      <c r="Q11" s="39"/>
      <c r="R11" s="40"/>
      <c r="S11" s="41"/>
    </row>
    <row r="12" spans="2:19" x14ac:dyDescent="0.25">
      <c r="B12" s="24">
        <v>5</v>
      </c>
      <c r="C12" s="42" t="s">
        <v>446</v>
      </c>
      <c r="D12" s="42"/>
      <c r="E12" s="42" t="s">
        <v>447</v>
      </c>
      <c r="F12" s="43">
        <v>38353</v>
      </c>
      <c r="G12" s="42" t="s">
        <v>492</v>
      </c>
      <c r="H12" s="19"/>
      <c r="I12" s="16"/>
      <c r="J12" s="16"/>
      <c r="K12" s="16">
        <v>20</v>
      </c>
      <c r="L12" s="16">
        <f t="shared" si="0"/>
        <v>20</v>
      </c>
    </row>
    <row r="13" spans="2:19" x14ac:dyDescent="0.25">
      <c r="B13" s="24">
        <v>6</v>
      </c>
      <c r="C13" s="42" t="s">
        <v>448</v>
      </c>
      <c r="D13" s="42"/>
      <c r="E13" s="42" t="s">
        <v>449</v>
      </c>
      <c r="F13" s="43">
        <v>38353</v>
      </c>
      <c r="G13" s="42" t="s">
        <v>493</v>
      </c>
      <c r="H13" s="19"/>
      <c r="I13" s="16"/>
      <c r="J13" s="16"/>
      <c r="K13" s="16">
        <v>15</v>
      </c>
      <c r="L13" s="16">
        <f t="shared" si="0"/>
        <v>15</v>
      </c>
    </row>
    <row r="14" spans="2:19" x14ac:dyDescent="0.25">
      <c r="B14" s="24">
        <v>7</v>
      </c>
      <c r="C14" s="30" t="s">
        <v>276</v>
      </c>
      <c r="D14" s="30" t="s">
        <v>95</v>
      </c>
      <c r="E14" s="30" t="s">
        <v>40</v>
      </c>
      <c r="F14" s="31">
        <v>5</v>
      </c>
      <c r="G14" s="30" t="s">
        <v>171</v>
      </c>
      <c r="H14" s="32"/>
      <c r="I14" s="31">
        <v>10</v>
      </c>
      <c r="J14" s="31"/>
      <c r="K14" s="31"/>
      <c r="L14" s="31">
        <f t="shared" si="0"/>
        <v>10</v>
      </c>
    </row>
    <row r="15" spans="2:19" x14ac:dyDescent="0.25">
      <c r="B15" s="24">
        <v>8</v>
      </c>
      <c r="C15" s="42" t="s">
        <v>450</v>
      </c>
      <c r="D15" s="42"/>
      <c r="E15" s="42" t="s">
        <v>451</v>
      </c>
      <c r="F15" s="43">
        <v>38353</v>
      </c>
      <c r="G15" s="1"/>
      <c r="H15" s="19"/>
      <c r="I15" s="16"/>
      <c r="J15" s="16"/>
      <c r="K15" s="16">
        <v>10</v>
      </c>
      <c r="L15" s="16">
        <f t="shared" si="0"/>
        <v>10</v>
      </c>
    </row>
    <row r="16" spans="2:19" ht="15" customHeight="1" x14ac:dyDescent="0.25">
      <c r="B16" s="24">
        <v>9</v>
      </c>
      <c r="C16" s="46" t="s">
        <v>134</v>
      </c>
      <c r="D16" s="47" t="s">
        <v>106</v>
      </c>
      <c r="E16" s="30" t="s">
        <v>130</v>
      </c>
      <c r="F16" s="31">
        <v>4</v>
      </c>
      <c r="G16" s="30" t="s">
        <v>131</v>
      </c>
      <c r="H16" s="32">
        <v>7</v>
      </c>
      <c r="I16" s="31"/>
      <c r="J16" s="31">
        <v>0</v>
      </c>
      <c r="K16" s="31"/>
      <c r="L16" s="31">
        <f t="shared" si="0"/>
        <v>7</v>
      </c>
    </row>
    <row r="17" spans="2:12" ht="15" customHeight="1" x14ac:dyDescent="0.25">
      <c r="B17" s="24">
        <v>10</v>
      </c>
      <c r="C17" s="46" t="s">
        <v>157</v>
      </c>
      <c r="D17" s="47" t="s">
        <v>25</v>
      </c>
      <c r="E17" s="30" t="s">
        <v>158</v>
      </c>
      <c r="F17" s="31">
        <v>5</v>
      </c>
      <c r="G17" s="30" t="s">
        <v>161</v>
      </c>
      <c r="H17" s="32">
        <v>7</v>
      </c>
      <c r="I17" s="31"/>
      <c r="J17" s="31"/>
      <c r="K17" s="31"/>
      <c r="L17" s="31">
        <f t="shared" si="0"/>
        <v>7</v>
      </c>
    </row>
    <row r="18" spans="2:12" ht="15.75" customHeight="1" x14ac:dyDescent="0.25">
      <c r="B18" s="24">
        <v>11</v>
      </c>
      <c r="C18" s="46" t="s">
        <v>374</v>
      </c>
      <c r="D18" s="47" t="s">
        <v>375</v>
      </c>
      <c r="E18" s="30" t="s">
        <v>376</v>
      </c>
      <c r="F18" s="33">
        <v>2005</v>
      </c>
      <c r="G18" s="30" t="s">
        <v>377</v>
      </c>
      <c r="H18" s="17"/>
      <c r="I18" s="9"/>
      <c r="J18" s="9">
        <v>7</v>
      </c>
      <c r="K18" s="9"/>
      <c r="L18" s="9">
        <f t="shared" si="0"/>
        <v>7</v>
      </c>
    </row>
    <row r="19" spans="2:12" ht="15" customHeight="1" x14ac:dyDescent="0.25">
      <c r="B19" s="24">
        <v>12</v>
      </c>
      <c r="C19" s="44" t="s">
        <v>452</v>
      </c>
      <c r="D19" s="45"/>
      <c r="E19" s="42" t="s">
        <v>453</v>
      </c>
      <c r="F19" s="43">
        <v>38949</v>
      </c>
      <c r="G19" s="42" t="s">
        <v>494</v>
      </c>
      <c r="H19" s="19"/>
      <c r="I19" s="16"/>
      <c r="J19" s="16"/>
      <c r="K19" s="16">
        <v>7</v>
      </c>
      <c r="L19" s="16">
        <f t="shared" si="0"/>
        <v>7</v>
      </c>
    </row>
    <row r="20" spans="2:12" x14ac:dyDescent="0.25">
      <c r="B20" s="9">
        <v>13</v>
      </c>
      <c r="C20" s="1"/>
      <c r="D20" s="1"/>
      <c r="E20" s="1"/>
      <c r="F20" s="9"/>
      <c r="G20" s="1"/>
      <c r="H20" s="17"/>
      <c r="I20" s="9"/>
      <c r="J20" s="9"/>
      <c r="K20" s="9"/>
      <c r="L20" s="9">
        <f t="shared" ref="L20:L21" si="1">SUM(H20:K20)</f>
        <v>0</v>
      </c>
    </row>
    <row r="21" spans="2:12" x14ac:dyDescent="0.25">
      <c r="B21" s="9">
        <v>14</v>
      </c>
      <c r="C21" s="1"/>
      <c r="D21" s="1"/>
      <c r="E21" s="1"/>
      <c r="F21" s="9"/>
      <c r="G21" s="1"/>
      <c r="H21" s="17"/>
      <c r="I21" s="9"/>
      <c r="J21" s="9"/>
      <c r="K21" s="9"/>
      <c r="L21" s="9">
        <f t="shared" si="1"/>
        <v>0</v>
      </c>
    </row>
    <row r="22" spans="2:12" x14ac:dyDescent="0.25">
      <c r="B22" s="9">
        <v>15</v>
      </c>
      <c r="C22" s="1"/>
      <c r="D22" s="1"/>
      <c r="E22" s="1"/>
      <c r="F22" s="9"/>
      <c r="G22" s="1"/>
      <c r="H22" s="17"/>
      <c r="I22" s="9"/>
      <c r="J22" s="9"/>
      <c r="K22" s="9"/>
      <c r="L22" s="9">
        <f t="shared" ref="L22:L32" si="2">SUM(H22:K22)</f>
        <v>0</v>
      </c>
    </row>
    <row r="23" spans="2:12" x14ac:dyDescent="0.25">
      <c r="B23" s="9">
        <v>16</v>
      </c>
      <c r="C23" s="1"/>
      <c r="D23" s="1"/>
      <c r="E23" s="1"/>
      <c r="F23" s="1"/>
      <c r="G23" s="1"/>
      <c r="H23" s="9"/>
      <c r="I23" s="9"/>
      <c r="J23" s="9"/>
      <c r="K23" s="9"/>
      <c r="L23" s="9">
        <f t="shared" si="2"/>
        <v>0</v>
      </c>
    </row>
    <row r="24" spans="2:12" x14ac:dyDescent="0.25">
      <c r="B24" s="9">
        <v>17</v>
      </c>
      <c r="C24" s="1"/>
      <c r="D24" s="1"/>
      <c r="E24" s="1"/>
      <c r="F24" s="1"/>
      <c r="G24" s="1"/>
      <c r="H24" s="9"/>
      <c r="I24" s="9"/>
      <c r="J24" s="9"/>
      <c r="K24" s="9"/>
      <c r="L24" s="9">
        <f t="shared" si="2"/>
        <v>0</v>
      </c>
    </row>
    <row r="25" spans="2:12" x14ac:dyDescent="0.25">
      <c r="B25" s="9">
        <v>18</v>
      </c>
      <c r="C25" s="1"/>
      <c r="D25" s="1"/>
      <c r="E25" s="1"/>
      <c r="F25" s="1"/>
      <c r="G25" s="1"/>
      <c r="H25" s="9"/>
      <c r="I25" s="9"/>
      <c r="J25" s="9"/>
      <c r="K25" s="9"/>
      <c r="L25" s="9">
        <f t="shared" si="2"/>
        <v>0</v>
      </c>
    </row>
    <row r="26" spans="2:12" x14ac:dyDescent="0.25">
      <c r="B26" s="9">
        <v>19</v>
      </c>
      <c r="C26" s="1"/>
      <c r="D26" s="1"/>
      <c r="E26" s="1"/>
      <c r="F26" s="1"/>
      <c r="G26" s="1"/>
      <c r="H26" s="9"/>
      <c r="I26" s="9"/>
      <c r="J26" s="9"/>
      <c r="K26" s="9"/>
      <c r="L26" s="9">
        <f t="shared" si="2"/>
        <v>0</v>
      </c>
    </row>
    <row r="27" spans="2:12" x14ac:dyDescent="0.25">
      <c r="B27" s="9"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si="2"/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2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2"/>
        <v>0</v>
      </c>
    </row>
  </sheetData>
  <sortState ref="C8:L19">
    <sortCondition descending="1" ref="L8:L19"/>
  </sortState>
  <mergeCells count="6">
    <mergeCell ref="O9:P9"/>
    <mergeCell ref="O11:P11"/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6"/>
    </sheetView>
  </sheetViews>
  <sheetFormatPr defaultRowHeight="15" x14ac:dyDescent="0.25"/>
  <cols>
    <col min="1" max="1" width="3.140625" customWidth="1"/>
    <col min="2" max="2" width="6.7109375" bestFit="1" customWidth="1"/>
    <col min="3" max="3" width="20.28515625" bestFit="1" customWidth="1"/>
    <col min="4" max="4" width="13.42578125" bestFit="1" customWidth="1"/>
    <col min="5" max="5" width="31.28515625" bestFit="1" customWidth="1"/>
    <col min="6" max="6" width="5" style="20" bestFit="1" customWidth="1"/>
    <col min="7" max="7" width="38.71093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48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220</v>
      </c>
      <c r="D8" s="30" t="s">
        <v>127</v>
      </c>
      <c r="E8" s="30" t="s">
        <v>39</v>
      </c>
      <c r="F8" s="31">
        <v>5</v>
      </c>
      <c r="G8" s="30" t="s">
        <v>314</v>
      </c>
      <c r="H8" s="31">
        <v>20</v>
      </c>
      <c r="I8" s="31">
        <v>20</v>
      </c>
      <c r="J8" s="31"/>
      <c r="K8" s="31"/>
      <c r="L8" s="31">
        <f t="shared" ref="L8:L27" si="0">SUM(G8:K8)</f>
        <v>40</v>
      </c>
    </row>
    <row r="9" spans="2:12" x14ac:dyDescent="0.25">
      <c r="B9" s="9">
        <v>2</v>
      </c>
      <c r="C9" s="30" t="s">
        <v>322</v>
      </c>
      <c r="D9" s="30" t="s">
        <v>37</v>
      </c>
      <c r="E9" s="30" t="s">
        <v>280</v>
      </c>
      <c r="F9" s="31">
        <v>5</v>
      </c>
      <c r="G9" s="30" t="s">
        <v>88</v>
      </c>
      <c r="H9" s="31"/>
      <c r="I9" s="31"/>
      <c r="J9" s="31">
        <v>20</v>
      </c>
      <c r="K9" s="31">
        <v>7</v>
      </c>
      <c r="L9" s="31">
        <f t="shared" si="0"/>
        <v>27</v>
      </c>
    </row>
    <row r="10" spans="2:12" x14ac:dyDescent="0.25">
      <c r="B10" s="9">
        <v>3</v>
      </c>
      <c r="C10" s="30" t="s">
        <v>54</v>
      </c>
      <c r="D10" s="30" t="s">
        <v>55</v>
      </c>
      <c r="E10" s="30" t="s">
        <v>153</v>
      </c>
      <c r="F10" s="31">
        <v>4</v>
      </c>
      <c r="G10" s="30" t="s">
        <v>29</v>
      </c>
      <c r="H10" s="31">
        <v>15</v>
      </c>
      <c r="I10" s="31">
        <v>7</v>
      </c>
      <c r="J10" s="31"/>
      <c r="K10" s="31"/>
      <c r="L10" s="31">
        <f t="shared" si="0"/>
        <v>22</v>
      </c>
    </row>
    <row r="11" spans="2:12" x14ac:dyDescent="0.25">
      <c r="B11" s="9">
        <v>4</v>
      </c>
      <c r="C11" s="30" t="s">
        <v>225</v>
      </c>
      <c r="D11" s="30" t="s">
        <v>128</v>
      </c>
      <c r="E11" s="30" t="s">
        <v>28</v>
      </c>
      <c r="F11" s="31">
        <v>5</v>
      </c>
      <c r="G11" s="30" t="s">
        <v>129</v>
      </c>
      <c r="H11" s="31">
        <v>7</v>
      </c>
      <c r="I11" s="31"/>
      <c r="J11" s="31">
        <v>15</v>
      </c>
      <c r="K11" s="31"/>
      <c r="L11" s="31">
        <f t="shared" si="0"/>
        <v>22</v>
      </c>
    </row>
    <row r="12" spans="2:12" x14ac:dyDescent="0.25">
      <c r="B12" s="9">
        <v>5</v>
      </c>
      <c r="C12" s="42" t="s">
        <v>526</v>
      </c>
      <c r="D12" s="42"/>
      <c r="E12" s="42" t="s">
        <v>513</v>
      </c>
      <c r="F12" s="52">
        <v>37987</v>
      </c>
      <c r="G12" s="42" t="s">
        <v>533</v>
      </c>
      <c r="H12" s="16"/>
      <c r="I12" s="16"/>
      <c r="J12" s="16"/>
      <c r="K12" s="16">
        <v>20</v>
      </c>
      <c r="L12" s="16">
        <f t="shared" si="0"/>
        <v>20</v>
      </c>
    </row>
    <row r="13" spans="2:12" x14ac:dyDescent="0.25">
      <c r="B13" s="9">
        <v>6</v>
      </c>
      <c r="C13" s="30" t="s">
        <v>328</v>
      </c>
      <c r="D13" s="30" t="s">
        <v>329</v>
      </c>
      <c r="E13" s="30" t="s">
        <v>320</v>
      </c>
      <c r="F13" s="31">
        <v>4</v>
      </c>
      <c r="G13" s="30" t="s">
        <v>325</v>
      </c>
      <c r="H13" s="31"/>
      <c r="I13" s="31">
        <v>10</v>
      </c>
      <c r="J13" s="31">
        <v>7</v>
      </c>
      <c r="K13" s="31"/>
      <c r="L13" s="31">
        <f t="shared" si="0"/>
        <v>17</v>
      </c>
    </row>
    <row r="14" spans="2:12" x14ac:dyDescent="0.25">
      <c r="B14" s="9">
        <v>7</v>
      </c>
      <c r="C14" s="30" t="s">
        <v>326</v>
      </c>
      <c r="D14" s="30" t="s">
        <v>327</v>
      </c>
      <c r="E14" s="30" t="s">
        <v>82</v>
      </c>
      <c r="F14" s="31">
        <v>4</v>
      </c>
      <c r="G14" s="30" t="s">
        <v>332</v>
      </c>
      <c r="H14" s="31"/>
      <c r="I14" s="31">
        <v>15</v>
      </c>
      <c r="J14" s="31"/>
      <c r="K14" s="31"/>
      <c r="L14" s="31">
        <f t="shared" si="0"/>
        <v>15</v>
      </c>
    </row>
    <row r="15" spans="2:12" x14ac:dyDescent="0.25">
      <c r="B15" s="9">
        <v>8</v>
      </c>
      <c r="C15" s="42" t="s">
        <v>527</v>
      </c>
      <c r="D15" s="42"/>
      <c r="E15" s="42" t="s">
        <v>521</v>
      </c>
      <c r="F15" s="52">
        <v>38718</v>
      </c>
      <c r="G15" s="42" t="s">
        <v>524</v>
      </c>
      <c r="H15" s="16"/>
      <c r="I15" s="16"/>
      <c r="J15" s="16"/>
      <c r="K15" s="16">
        <v>15</v>
      </c>
      <c r="L15" s="16">
        <f t="shared" si="0"/>
        <v>15</v>
      </c>
    </row>
    <row r="16" spans="2:12" x14ac:dyDescent="0.25">
      <c r="B16" s="9">
        <v>9</v>
      </c>
      <c r="C16" s="30" t="s">
        <v>221</v>
      </c>
      <c r="D16" s="30" t="s">
        <v>222</v>
      </c>
      <c r="E16" s="30" t="s">
        <v>28</v>
      </c>
      <c r="F16" s="31">
        <v>4</v>
      </c>
      <c r="G16" s="30" t="s">
        <v>77</v>
      </c>
      <c r="H16" s="31">
        <v>10</v>
      </c>
      <c r="I16" s="31"/>
      <c r="J16" s="31"/>
      <c r="K16" s="31"/>
      <c r="L16" s="31">
        <f t="shared" si="0"/>
        <v>10</v>
      </c>
    </row>
    <row r="17" spans="2:12" x14ac:dyDescent="0.25">
      <c r="B17" s="9">
        <v>10</v>
      </c>
      <c r="C17" s="30" t="s">
        <v>223</v>
      </c>
      <c r="D17" s="30" t="s">
        <v>36</v>
      </c>
      <c r="E17" s="30" t="s">
        <v>28</v>
      </c>
      <c r="F17" s="31">
        <v>5</v>
      </c>
      <c r="G17" s="30" t="s">
        <v>137</v>
      </c>
      <c r="H17" s="31">
        <v>10</v>
      </c>
      <c r="I17" s="31"/>
      <c r="J17" s="31"/>
      <c r="K17" s="31"/>
      <c r="L17" s="31">
        <f t="shared" si="0"/>
        <v>10</v>
      </c>
    </row>
    <row r="18" spans="2:12" x14ac:dyDescent="0.25">
      <c r="B18" s="9">
        <v>11</v>
      </c>
      <c r="C18" s="30" t="s">
        <v>121</v>
      </c>
      <c r="D18" s="30" t="s">
        <v>122</v>
      </c>
      <c r="E18" s="30" t="s">
        <v>280</v>
      </c>
      <c r="F18" s="31">
        <v>4</v>
      </c>
      <c r="G18" s="30" t="s">
        <v>333</v>
      </c>
      <c r="H18" s="31"/>
      <c r="I18" s="31">
        <v>10</v>
      </c>
      <c r="J18" s="31"/>
      <c r="K18" s="31"/>
      <c r="L18" s="31">
        <f t="shared" si="0"/>
        <v>10</v>
      </c>
    </row>
    <row r="19" spans="2:12" x14ac:dyDescent="0.25">
      <c r="B19" s="9">
        <v>12</v>
      </c>
      <c r="C19" s="30" t="s">
        <v>407</v>
      </c>
      <c r="D19" s="30" t="s">
        <v>267</v>
      </c>
      <c r="E19" s="30" t="s">
        <v>402</v>
      </c>
      <c r="F19" s="33">
        <v>5</v>
      </c>
      <c r="G19" s="30" t="s">
        <v>403</v>
      </c>
      <c r="H19" s="31"/>
      <c r="I19" s="31"/>
      <c r="J19" s="31">
        <v>10</v>
      </c>
      <c r="K19" s="31"/>
      <c r="L19" s="31">
        <f t="shared" si="0"/>
        <v>10</v>
      </c>
    </row>
    <row r="20" spans="2:12" x14ac:dyDescent="0.25">
      <c r="B20" s="9">
        <v>13</v>
      </c>
      <c r="C20" s="30" t="s">
        <v>408</v>
      </c>
      <c r="D20" s="30" t="s">
        <v>127</v>
      </c>
      <c r="E20" s="30" t="s">
        <v>139</v>
      </c>
      <c r="F20" s="33">
        <v>5</v>
      </c>
      <c r="G20" s="30" t="s">
        <v>410</v>
      </c>
      <c r="H20" s="31"/>
      <c r="I20" s="31"/>
      <c r="J20" s="31">
        <v>10</v>
      </c>
      <c r="K20" s="31"/>
      <c r="L20" s="31">
        <f t="shared" si="0"/>
        <v>10</v>
      </c>
    </row>
    <row r="21" spans="2:12" x14ac:dyDescent="0.25">
      <c r="B21" s="9">
        <v>14</v>
      </c>
      <c r="C21" s="42" t="s">
        <v>528</v>
      </c>
      <c r="D21" s="42"/>
      <c r="E21" s="42" t="s">
        <v>529</v>
      </c>
      <c r="F21" s="52">
        <v>38722</v>
      </c>
      <c r="G21" s="42" t="s">
        <v>534</v>
      </c>
      <c r="H21" s="16"/>
      <c r="I21" s="16"/>
      <c r="J21" s="16"/>
      <c r="K21" s="16">
        <v>10</v>
      </c>
      <c r="L21" s="16">
        <f t="shared" si="0"/>
        <v>10</v>
      </c>
    </row>
    <row r="22" spans="2:12" x14ac:dyDescent="0.25">
      <c r="B22" s="24">
        <v>15</v>
      </c>
      <c r="C22" s="42" t="s">
        <v>530</v>
      </c>
      <c r="D22" s="42"/>
      <c r="E22" s="42" t="s">
        <v>531</v>
      </c>
      <c r="F22" s="52">
        <v>38353</v>
      </c>
      <c r="G22" s="42" t="s">
        <v>535</v>
      </c>
      <c r="H22" s="17"/>
      <c r="I22" s="9"/>
      <c r="J22" s="9"/>
      <c r="K22" s="9">
        <v>10</v>
      </c>
      <c r="L22" s="9">
        <f t="shared" si="0"/>
        <v>10</v>
      </c>
    </row>
    <row r="23" spans="2:12" x14ac:dyDescent="0.25">
      <c r="B23" s="24">
        <v>16</v>
      </c>
      <c r="C23" s="30" t="s">
        <v>224</v>
      </c>
      <c r="D23" s="30" t="s">
        <v>69</v>
      </c>
      <c r="E23" s="30" t="s">
        <v>40</v>
      </c>
      <c r="F23" s="31">
        <v>5</v>
      </c>
      <c r="G23" s="30" t="s">
        <v>226</v>
      </c>
      <c r="H23" s="32">
        <v>7</v>
      </c>
      <c r="I23" s="31"/>
      <c r="J23" s="31"/>
      <c r="K23" s="31"/>
      <c r="L23" s="31">
        <f t="shared" si="0"/>
        <v>7</v>
      </c>
    </row>
    <row r="24" spans="2:12" ht="15" customHeight="1" x14ac:dyDescent="0.25">
      <c r="B24" s="24">
        <v>17</v>
      </c>
      <c r="C24" s="30" t="s">
        <v>330</v>
      </c>
      <c r="D24" s="30" t="s">
        <v>331</v>
      </c>
      <c r="E24" s="30" t="s">
        <v>39</v>
      </c>
      <c r="F24" s="31">
        <v>4</v>
      </c>
      <c r="G24" s="30" t="s">
        <v>314</v>
      </c>
      <c r="H24" s="32"/>
      <c r="I24" s="31">
        <v>7</v>
      </c>
      <c r="J24" s="31"/>
      <c r="K24" s="31"/>
      <c r="L24" s="31">
        <f t="shared" si="0"/>
        <v>7</v>
      </c>
    </row>
    <row r="25" spans="2:12" x14ac:dyDescent="0.25">
      <c r="B25" s="24">
        <v>18</v>
      </c>
      <c r="C25" s="30" t="s">
        <v>409</v>
      </c>
      <c r="D25" s="30" t="s">
        <v>41</v>
      </c>
      <c r="E25" s="30" t="s">
        <v>396</v>
      </c>
      <c r="F25" s="33">
        <v>5</v>
      </c>
      <c r="G25" s="30" t="s">
        <v>60</v>
      </c>
      <c r="H25" s="32"/>
      <c r="I25" s="31"/>
      <c r="J25" s="31">
        <v>7</v>
      </c>
      <c r="K25" s="31"/>
      <c r="L25" s="31">
        <f t="shared" si="0"/>
        <v>7</v>
      </c>
    </row>
    <row r="26" spans="2:12" ht="15" customHeight="1" x14ac:dyDescent="0.25">
      <c r="B26" s="24">
        <v>19</v>
      </c>
      <c r="C26" s="42" t="s">
        <v>532</v>
      </c>
      <c r="D26" s="42"/>
      <c r="E26" s="42" t="s">
        <v>513</v>
      </c>
      <c r="F26" s="52">
        <v>37987</v>
      </c>
      <c r="G26" s="42" t="s">
        <v>533</v>
      </c>
      <c r="H26" s="17"/>
      <c r="I26" s="9"/>
      <c r="J26" s="9"/>
      <c r="K26" s="9">
        <v>7</v>
      </c>
      <c r="L26" s="9">
        <f t="shared" si="0"/>
        <v>7</v>
      </c>
    </row>
    <row r="27" spans="2:12" ht="15" customHeight="1" x14ac:dyDescent="0.25">
      <c r="B27" s="24">
        <v>20</v>
      </c>
      <c r="C27" s="42"/>
      <c r="D27" s="42"/>
      <c r="E27" s="42"/>
      <c r="F27" s="52"/>
      <c r="G27" s="42"/>
      <c r="H27" s="17"/>
      <c r="I27" s="9"/>
      <c r="J27" s="9"/>
      <c r="K27" s="9"/>
      <c r="L27" s="9">
        <f t="shared" si="0"/>
        <v>0</v>
      </c>
    </row>
    <row r="28" spans="2:12" x14ac:dyDescent="0.25">
      <c r="B28" s="9">
        <v>21</v>
      </c>
      <c r="C28" s="1"/>
      <c r="D28" s="1"/>
      <c r="E28" s="1"/>
      <c r="F28" s="9"/>
      <c r="G28" s="1"/>
      <c r="H28" s="9"/>
      <c r="I28" s="9"/>
      <c r="J28" s="9"/>
      <c r="K28" s="9"/>
      <c r="L28" s="9">
        <f t="shared" ref="L28:L32" si="1">SUM(G28:K28)</f>
        <v>0</v>
      </c>
    </row>
    <row r="29" spans="2:12" x14ac:dyDescent="0.25">
      <c r="B29" s="9">
        <v>22</v>
      </c>
      <c r="C29" s="1"/>
      <c r="D29" s="1"/>
      <c r="E29" s="1"/>
      <c r="F29" s="9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23</v>
      </c>
      <c r="C30" s="1"/>
      <c r="D30" s="1"/>
      <c r="E30" s="1"/>
      <c r="F30" s="9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24</v>
      </c>
      <c r="C31" s="1"/>
      <c r="D31" s="1"/>
      <c r="E31" s="1"/>
      <c r="F31" s="9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9"/>
      <c r="G32" s="1"/>
      <c r="H32" s="9"/>
      <c r="I32" s="9"/>
      <c r="J32" s="9"/>
      <c r="K32" s="9"/>
      <c r="L32" s="9">
        <f t="shared" si="1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D12" sqref="D12"/>
    </sheetView>
  </sheetViews>
  <sheetFormatPr defaultRowHeight="15" x14ac:dyDescent="0.25"/>
  <cols>
    <col min="1" max="1" width="3.140625" customWidth="1"/>
    <col min="2" max="2" width="6.7109375" bestFit="1" customWidth="1"/>
    <col min="3" max="3" width="22.42578125" bestFit="1" customWidth="1"/>
    <col min="4" max="4" width="13.5703125" bestFit="1" customWidth="1"/>
    <col min="5" max="5" width="27" bestFit="1" customWidth="1"/>
    <col min="6" max="6" width="5" bestFit="1" customWidth="1"/>
    <col min="7" max="7" width="40.140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47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138</v>
      </c>
      <c r="D8" s="30" t="s">
        <v>42</v>
      </c>
      <c r="E8" s="30" t="s">
        <v>39</v>
      </c>
      <c r="F8" s="31">
        <v>4</v>
      </c>
      <c r="G8" s="30" t="s">
        <v>314</v>
      </c>
      <c r="H8" s="31">
        <v>20</v>
      </c>
      <c r="I8" s="31">
        <v>10</v>
      </c>
      <c r="J8" s="31">
        <v>10</v>
      </c>
      <c r="K8" s="31">
        <v>15</v>
      </c>
      <c r="L8" s="31">
        <f>SUM(G8:K8)</f>
        <v>55</v>
      </c>
    </row>
    <row r="9" spans="2:12" x14ac:dyDescent="0.25">
      <c r="B9" s="9">
        <v>2</v>
      </c>
      <c r="C9" s="30" t="s">
        <v>227</v>
      </c>
      <c r="D9" s="30" t="s">
        <v>31</v>
      </c>
      <c r="E9" s="30" t="s">
        <v>58</v>
      </c>
      <c r="F9" s="31">
        <v>4</v>
      </c>
      <c r="G9" s="30" t="s">
        <v>97</v>
      </c>
      <c r="H9" s="31">
        <v>15</v>
      </c>
      <c r="I9" s="31">
        <v>15</v>
      </c>
      <c r="J9" s="31"/>
      <c r="K9" s="31"/>
      <c r="L9" s="31">
        <f>SUM(G9:K9)</f>
        <v>30</v>
      </c>
    </row>
    <row r="10" spans="2:12" x14ac:dyDescent="0.25">
      <c r="B10" s="9">
        <v>3</v>
      </c>
      <c r="C10" s="30" t="s">
        <v>228</v>
      </c>
      <c r="D10" s="30" t="s">
        <v>31</v>
      </c>
      <c r="E10" s="30" t="s">
        <v>67</v>
      </c>
      <c r="F10" s="31">
        <v>5</v>
      </c>
      <c r="G10" s="30" t="s">
        <v>197</v>
      </c>
      <c r="H10" s="31">
        <v>10</v>
      </c>
      <c r="I10" s="31">
        <v>20</v>
      </c>
      <c r="J10" s="31"/>
      <c r="K10" s="31"/>
      <c r="L10" s="31">
        <f>SUM(G10:K10)</f>
        <v>30</v>
      </c>
    </row>
    <row r="11" spans="2:12" x14ac:dyDescent="0.25">
      <c r="B11" s="9">
        <v>4</v>
      </c>
      <c r="C11" s="30" t="s">
        <v>224</v>
      </c>
      <c r="D11" s="30" t="s">
        <v>69</v>
      </c>
      <c r="E11" s="30" t="s">
        <v>40</v>
      </c>
      <c r="F11" s="31">
        <v>5</v>
      </c>
      <c r="G11" s="30" t="s">
        <v>226</v>
      </c>
      <c r="H11" s="31"/>
      <c r="I11" s="31"/>
      <c r="J11" s="31">
        <v>20</v>
      </c>
      <c r="K11" s="31">
        <v>7</v>
      </c>
      <c r="L11" s="31">
        <f>SUM(G11:K11)</f>
        <v>27</v>
      </c>
    </row>
    <row r="12" spans="2:12" x14ac:dyDescent="0.25">
      <c r="B12" s="9">
        <v>5</v>
      </c>
      <c r="C12" s="30" t="s">
        <v>220</v>
      </c>
      <c r="D12" s="30" t="s">
        <v>127</v>
      </c>
      <c r="E12" s="30" t="s">
        <v>39</v>
      </c>
      <c r="F12" s="31">
        <v>5</v>
      </c>
      <c r="G12" s="30" t="s">
        <v>314</v>
      </c>
      <c r="H12" s="31"/>
      <c r="I12" s="31"/>
      <c r="J12" s="31">
        <v>15</v>
      </c>
      <c r="K12" s="31">
        <v>10</v>
      </c>
      <c r="L12" s="31">
        <f>SUM(G12:K12)</f>
        <v>25</v>
      </c>
    </row>
    <row r="13" spans="2:12" x14ac:dyDescent="0.25">
      <c r="B13" s="9">
        <v>6</v>
      </c>
      <c r="C13" s="30" t="s">
        <v>68</v>
      </c>
      <c r="D13" s="30" t="s">
        <v>41</v>
      </c>
      <c r="E13" s="30" t="s">
        <v>280</v>
      </c>
      <c r="F13" s="31">
        <v>4</v>
      </c>
      <c r="G13" s="30" t="s">
        <v>105</v>
      </c>
      <c r="H13" s="31"/>
      <c r="I13" s="31">
        <v>7</v>
      </c>
      <c r="J13" s="31">
        <v>7</v>
      </c>
      <c r="K13" s="31">
        <v>10</v>
      </c>
      <c r="L13" s="31">
        <f>SUM(G13:K13)</f>
        <v>24</v>
      </c>
    </row>
    <row r="14" spans="2:12" x14ac:dyDescent="0.25">
      <c r="B14" s="9">
        <v>7</v>
      </c>
      <c r="C14" s="42" t="s">
        <v>536</v>
      </c>
      <c r="D14" s="42"/>
      <c r="E14" s="42" t="s">
        <v>519</v>
      </c>
      <c r="F14" s="43">
        <v>37987</v>
      </c>
      <c r="G14" s="42" t="s">
        <v>523</v>
      </c>
      <c r="H14" s="31"/>
      <c r="I14" s="31"/>
      <c r="J14" s="31"/>
      <c r="K14" s="31">
        <v>20</v>
      </c>
      <c r="L14" s="31">
        <f>SUM(G14:K14)</f>
        <v>20</v>
      </c>
    </row>
    <row r="15" spans="2:12" x14ac:dyDescent="0.25">
      <c r="B15" s="9">
        <v>8</v>
      </c>
      <c r="C15" s="30" t="s">
        <v>64</v>
      </c>
      <c r="D15" s="30" t="s">
        <v>65</v>
      </c>
      <c r="E15" s="30" t="s">
        <v>39</v>
      </c>
      <c r="F15" s="31">
        <v>4</v>
      </c>
      <c r="G15" s="30" t="s">
        <v>314</v>
      </c>
      <c r="H15" s="31">
        <v>7</v>
      </c>
      <c r="I15" s="31">
        <v>10</v>
      </c>
      <c r="J15" s="31"/>
      <c r="K15" s="31"/>
      <c r="L15" s="31">
        <f>SUM(G15:K15)</f>
        <v>17</v>
      </c>
    </row>
    <row r="16" spans="2:12" x14ac:dyDescent="0.25">
      <c r="B16" s="9">
        <v>9</v>
      </c>
      <c r="C16" s="30" t="s">
        <v>334</v>
      </c>
      <c r="D16" s="30" t="s">
        <v>36</v>
      </c>
      <c r="E16" s="30" t="s">
        <v>139</v>
      </c>
      <c r="F16" s="31">
        <v>4</v>
      </c>
      <c r="G16" s="30" t="s">
        <v>335</v>
      </c>
      <c r="H16" s="31"/>
      <c r="I16" s="31">
        <v>7</v>
      </c>
      <c r="J16" s="31">
        <v>10</v>
      </c>
      <c r="K16" s="31"/>
      <c r="L16" s="31">
        <f>SUM(G16:K16)</f>
        <v>17</v>
      </c>
    </row>
    <row r="17" spans="2:12" x14ac:dyDescent="0.25">
      <c r="B17" s="9">
        <v>10</v>
      </c>
      <c r="C17" s="30" t="s">
        <v>68</v>
      </c>
      <c r="D17" s="30" t="s">
        <v>69</v>
      </c>
      <c r="E17" s="30" t="s">
        <v>58</v>
      </c>
      <c r="F17" s="31">
        <v>4</v>
      </c>
      <c r="G17" s="30" t="s">
        <v>88</v>
      </c>
      <c r="H17" s="31">
        <v>10</v>
      </c>
      <c r="I17" s="31"/>
      <c r="J17" s="31"/>
      <c r="K17" s="31"/>
      <c r="L17" s="31">
        <f>SUM(G17:K17)</f>
        <v>10</v>
      </c>
    </row>
    <row r="18" spans="2:12" ht="15" customHeight="1" x14ac:dyDescent="0.25">
      <c r="B18" s="24">
        <v>12</v>
      </c>
      <c r="C18" s="30" t="s">
        <v>229</v>
      </c>
      <c r="D18" s="30" t="s">
        <v>37</v>
      </c>
      <c r="E18" s="30" t="s">
        <v>72</v>
      </c>
      <c r="F18" s="31">
        <v>4</v>
      </c>
      <c r="G18" s="30" t="s">
        <v>73</v>
      </c>
      <c r="H18" s="32">
        <v>7</v>
      </c>
      <c r="I18" s="31"/>
      <c r="J18" s="31"/>
      <c r="K18" s="31"/>
      <c r="L18" s="31">
        <f>SUM(G18:K18)</f>
        <v>7</v>
      </c>
    </row>
    <row r="19" spans="2:12" ht="15" customHeight="1" x14ac:dyDescent="0.25">
      <c r="B19" s="24">
        <v>13</v>
      </c>
      <c r="C19" s="30" t="s">
        <v>411</v>
      </c>
      <c r="D19" s="30" t="s">
        <v>412</v>
      </c>
      <c r="E19" s="30" t="s">
        <v>39</v>
      </c>
      <c r="F19" s="33">
        <v>5</v>
      </c>
      <c r="G19" s="30" t="s">
        <v>314</v>
      </c>
      <c r="H19" s="32"/>
      <c r="I19" s="31"/>
      <c r="J19" s="31">
        <v>7</v>
      </c>
      <c r="K19" s="31"/>
      <c r="L19" s="31">
        <f>SUM(G19:K19)</f>
        <v>7</v>
      </c>
    </row>
    <row r="20" spans="2:12" ht="15" customHeight="1" x14ac:dyDescent="0.25">
      <c r="B20" s="24">
        <v>14</v>
      </c>
      <c r="C20" s="42" t="s">
        <v>537</v>
      </c>
      <c r="D20" s="42"/>
      <c r="E20" s="42" t="s">
        <v>538</v>
      </c>
      <c r="F20" s="43">
        <v>38353</v>
      </c>
      <c r="G20" s="42" t="s">
        <v>539</v>
      </c>
      <c r="H20" s="17"/>
      <c r="I20" s="9"/>
      <c r="J20" s="9"/>
      <c r="K20" s="9">
        <v>7</v>
      </c>
      <c r="L20" s="9">
        <f>SUM(G20:K20)</f>
        <v>7</v>
      </c>
    </row>
    <row r="21" spans="2:12" x14ac:dyDescent="0.25">
      <c r="B21" s="24">
        <v>15</v>
      </c>
      <c r="C21" s="42"/>
      <c r="D21" s="42"/>
      <c r="E21" s="42"/>
      <c r="F21" s="43"/>
      <c r="G21" s="42"/>
      <c r="H21" s="53"/>
      <c r="I21" s="35"/>
      <c r="J21" s="35"/>
      <c r="K21" s="35"/>
      <c r="L21" s="35">
        <f t="shared" ref="L8:L23" si="0">SUM(G21:K21)</f>
        <v>0</v>
      </c>
    </row>
    <row r="22" spans="2:12" x14ac:dyDescent="0.25">
      <c r="B22" s="24">
        <v>16</v>
      </c>
      <c r="C22" s="42"/>
      <c r="D22" s="42"/>
      <c r="E22" s="42"/>
      <c r="F22" s="43"/>
      <c r="G22" s="42"/>
      <c r="H22" s="17"/>
      <c r="I22" s="9"/>
      <c r="J22" s="9"/>
      <c r="K22" s="9"/>
      <c r="L22" s="9">
        <f t="shared" si="0"/>
        <v>0</v>
      </c>
    </row>
    <row r="23" spans="2:12" ht="15.75" customHeight="1" x14ac:dyDescent="0.25">
      <c r="B23" s="24">
        <v>17</v>
      </c>
      <c r="C23" s="42"/>
      <c r="D23" s="42"/>
      <c r="E23" s="42"/>
      <c r="F23" s="43"/>
      <c r="G23" s="42"/>
      <c r="H23" s="17"/>
      <c r="I23" s="9"/>
      <c r="J23" s="9"/>
      <c r="K23" s="9"/>
      <c r="L23" s="9">
        <f t="shared" si="0"/>
        <v>0</v>
      </c>
    </row>
    <row r="24" spans="2:12" x14ac:dyDescent="0.25">
      <c r="B24" s="9">
        <v>18</v>
      </c>
      <c r="C24" s="21"/>
      <c r="D24" s="21"/>
      <c r="E24" s="21"/>
      <c r="F24" s="21"/>
      <c r="G24" s="21"/>
      <c r="H24" s="9"/>
      <c r="I24" s="9"/>
      <c r="J24" s="9"/>
      <c r="K24" s="9"/>
      <c r="L24" s="9">
        <f t="shared" ref="L24:L31" si="1">SUM(G24:K24)</f>
        <v>0</v>
      </c>
    </row>
    <row r="25" spans="2:12" x14ac:dyDescent="0.25">
      <c r="B25" s="9">
        <v>19</v>
      </c>
      <c r="C25" s="1"/>
      <c r="D25" s="1"/>
      <c r="E25" s="1"/>
      <c r="F25" s="1"/>
      <c r="G25" s="1"/>
      <c r="H25" s="9"/>
      <c r="I25" s="9"/>
      <c r="J25" s="9"/>
      <c r="K25" s="9"/>
      <c r="L25" s="9">
        <f t="shared" si="1"/>
        <v>0</v>
      </c>
    </row>
    <row r="26" spans="2:12" x14ac:dyDescent="0.25">
      <c r="B26" s="9">
        <v>20</v>
      </c>
      <c r="C26" s="1"/>
      <c r="D26" s="1"/>
      <c r="E26" s="1"/>
      <c r="F26" s="1"/>
      <c r="G26" s="1"/>
      <c r="H26" s="9"/>
      <c r="I26" s="9"/>
      <c r="J26" s="9"/>
      <c r="K26" s="9"/>
      <c r="L26" s="9">
        <f t="shared" si="1"/>
        <v>0</v>
      </c>
    </row>
    <row r="27" spans="2:12" x14ac:dyDescent="0.25">
      <c r="B27" s="9">
        <v>21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si="1"/>
        <v>0</v>
      </c>
    </row>
    <row r="28" spans="2:12" x14ac:dyDescent="0.25">
      <c r="B28" s="9">
        <v>22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1"/>
        <v>0</v>
      </c>
    </row>
    <row r="29" spans="2:12" x14ac:dyDescent="0.25">
      <c r="B29" s="9">
        <v>23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24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25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4"/>
    </sheetView>
  </sheetViews>
  <sheetFormatPr defaultRowHeight="15" x14ac:dyDescent="0.25"/>
  <cols>
    <col min="1" max="1" width="3.140625" customWidth="1"/>
    <col min="2" max="2" width="6.7109375" bestFit="1" customWidth="1"/>
    <col min="3" max="3" width="18.7109375" bestFit="1" customWidth="1"/>
    <col min="4" max="4" width="12.28515625" bestFit="1" customWidth="1"/>
    <col min="5" max="5" width="27.28515625" bestFit="1" customWidth="1"/>
    <col min="6" max="6" width="5" bestFit="1" customWidth="1"/>
    <col min="7" max="7" width="38.71093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46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12">
        <v>1</v>
      </c>
      <c r="C8" s="30" t="s">
        <v>68</v>
      </c>
      <c r="D8" s="30" t="s">
        <v>69</v>
      </c>
      <c r="E8" s="30" t="s">
        <v>280</v>
      </c>
      <c r="F8" s="31">
        <v>4</v>
      </c>
      <c r="G8" s="30" t="s">
        <v>297</v>
      </c>
      <c r="H8" s="31"/>
      <c r="I8" s="31">
        <v>10</v>
      </c>
      <c r="J8" s="31">
        <v>20</v>
      </c>
      <c r="K8" s="31">
        <v>20</v>
      </c>
      <c r="L8" s="31">
        <f t="shared" ref="L8:L27" si="0">SUM(G8:K8)</f>
        <v>50</v>
      </c>
    </row>
    <row r="9" spans="2:12" x14ac:dyDescent="0.25">
      <c r="B9" s="9">
        <v>2</v>
      </c>
      <c r="C9" s="30" t="s">
        <v>230</v>
      </c>
      <c r="D9" s="30" t="s">
        <v>231</v>
      </c>
      <c r="E9" s="30" t="s">
        <v>153</v>
      </c>
      <c r="F9" s="31">
        <v>4</v>
      </c>
      <c r="G9" s="30" t="s">
        <v>29</v>
      </c>
      <c r="H9" s="31">
        <v>20</v>
      </c>
      <c r="I9" s="31">
        <v>20</v>
      </c>
      <c r="J9" s="31"/>
      <c r="K9" s="31"/>
      <c r="L9" s="31">
        <f t="shared" si="0"/>
        <v>40</v>
      </c>
    </row>
    <row r="10" spans="2:12" x14ac:dyDescent="0.25">
      <c r="B10" s="9">
        <v>3</v>
      </c>
      <c r="C10" s="30" t="s">
        <v>237</v>
      </c>
      <c r="D10" s="30" t="s">
        <v>128</v>
      </c>
      <c r="E10" s="30" t="s">
        <v>153</v>
      </c>
      <c r="F10" s="31">
        <v>4</v>
      </c>
      <c r="G10" s="30" t="s">
        <v>29</v>
      </c>
      <c r="H10" s="31">
        <v>7</v>
      </c>
      <c r="I10" s="31">
        <v>15</v>
      </c>
      <c r="J10" s="31"/>
      <c r="K10" s="31"/>
      <c r="L10" s="31">
        <f t="shared" si="0"/>
        <v>22</v>
      </c>
    </row>
    <row r="11" spans="2:12" x14ac:dyDescent="0.25">
      <c r="B11" s="9">
        <v>4</v>
      </c>
      <c r="C11" s="30" t="s">
        <v>234</v>
      </c>
      <c r="D11" s="30" t="s">
        <v>148</v>
      </c>
      <c r="E11" s="30" t="s">
        <v>151</v>
      </c>
      <c r="F11" s="31">
        <v>5</v>
      </c>
      <c r="G11" s="30" t="s">
        <v>238</v>
      </c>
      <c r="H11" s="31">
        <v>10</v>
      </c>
      <c r="I11" s="31">
        <v>10</v>
      </c>
      <c r="J11" s="31"/>
      <c r="K11" s="31"/>
      <c r="L11" s="31">
        <f t="shared" si="0"/>
        <v>20</v>
      </c>
    </row>
    <row r="12" spans="2:12" x14ac:dyDescent="0.25">
      <c r="B12" s="9">
        <v>5</v>
      </c>
      <c r="C12" s="30" t="s">
        <v>417</v>
      </c>
      <c r="D12" s="30" t="s">
        <v>418</v>
      </c>
      <c r="E12" s="30" t="s">
        <v>396</v>
      </c>
      <c r="F12" s="33">
        <v>4</v>
      </c>
      <c r="G12" s="30" t="s">
        <v>60</v>
      </c>
      <c r="H12" s="31"/>
      <c r="I12" s="31"/>
      <c r="J12" s="31">
        <v>10</v>
      </c>
      <c r="K12" s="31">
        <v>10</v>
      </c>
      <c r="L12" s="31">
        <f t="shared" si="0"/>
        <v>20</v>
      </c>
    </row>
    <row r="13" spans="2:12" x14ac:dyDescent="0.25">
      <c r="B13" s="9">
        <v>6</v>
      </c>
      <c r="C13" s="30" t="s">
        <v>232</v>
      </c>
      <c r="D13" s="30" t="s">
        <v>33</v>
      </c>
      <c r="E13" s="30" t="s">
        <v>103</v>
      </c>
      <c r="F13" s="31">
        <v>4</v>
      </c>
      <c r="G13" s="30" t="s">
        <v>104</v>
      </c>
      <c r="H13" s="31">
        <v>15</v>
      </c>
      <c r="I13" s="31"/>
      <c r="J13" s="31"/>
      <c r="K13" s="31"/>
      <c r="L13" s="31">
        <f t="shared" si="0"/>
        <v>15</v>
      </c>
    </row>
    <row r="14" spans="2:12" x14ac:dyDescent="0.25">
      <c r="B14" s="9">
        <v>7</v>
      </c>
      <c r="C14" s="30" t="s">
        <v>414</v>
      </c>
      <c r="D14" s="30" t="s">
        <v>346</v>
      </c>
      <c r="E14" s="30" t="s">
        <v>415</v>
      </c>
      <c r="F14" s="33">
        <v>4</v>
      </c>
      <c r="G14" s="30" t="s">
        <v>416</v>
      </c>
      <c r="H14" s="31"/>
      <c r="I14" s="31"/>
      <c r="J14" s="31">
        <v>15</v>
      </c>
      <c r="K14" s="31"/>
      <c r="L14" s="31">
        <f t="shared" si="0"/>
        <v>15</v>
      </c>
    </row>
    <row r="15" spans="2:12" x14ac:dyDescent="0.25">
      <c r="B15" s="9">
        <v>8</v>
      </c>
      <c r="C15" s="42" t="s">
        <v>540</v>
      </c>
      <c r="D15" s="42"/>
      <c r="E15" s="42" t="s">
        <v>463</v>
      </c>
      <c r="F15" s="43">
        <v>37987</v>
      </c>
      <c r="G15" s="42"/>
      <c r="H15" s="16"/>
      <c r="I15" s="16"/>
      <c r="J15" s="16"/>
      <c r="K15" s="16">
        <v>15</v>
      </c>
      <c r="L15" s="16">
        <f t="shared" si="0"/>
        <v>15</v>
      </c>
    </row>
    <row r="16" spans="2:12" x14ac:dyDescent="0.25">
      <c r="B16" s="9">
        <v>9</v>
      </c>
      <c r="C16" s="30" t="s">
        <v>419</v>
      </c>
      <c r="D16" s="30" t="s">
        <v>353</v>
      </c>
      <c r="E16" s="30" t="s">
        <v>384</v>
      </c>
      <c r="F16" s="33">
        <v>5</v>
      </c>
      <c r="G16" s="30" t="s">
        <v>422</v>
      </c>
      <c r="H16" s="31"/>
      <c r="I16" s="31"/>
      <c r="J16" s="31">
        <v>7</v>
      </c>
      <c r="K16" s="31">
        <v>7</v>
      </c>
      <c r="L16" s="31">
        <f t="shared" si="0"/>
        <v>14</v>
      </c>
    </row>
    <row r="17" spans="2:12" x14ac:dyDescent="0.25">
      <c r="B17" s="9">
        <v>10</v>
      </c>
      <c r="C17" s="30" t="s">
        <v>233</v>
      </c>
      <c r="D17" s="30" t="s">
        <v>32</v>
      </c>
      <c r="E17" s="30" t="s">
        <v>139</v>
      </c>
      <c r="F17" s="31">
        <v>4</v>
      </c>
      <c r="G17" s="30" t="s">
        <v>239</v>
      </c>
      <c r="H17" s="31">
        <v>10</v>
      </c>
      <c r="I17" s="31"/>
      <c r="J17" s="31"/>
      <c r="K17" s="31"/>
      <c r="L17" s="31">
        <f t="shared" si="0"/>
        <v>10</v>
      </c>
    </row>
    <row r="18" spans="2:12" x14ac:dyDescent="0.25">
      <c r="B18" s="9">
        <v>11</v>
      </c>
      <c r="C18" s="30" t="s">
        <v>229</v>
      </c>
      <c r="D18" s="30" t="s">
        <v>37</v>
      </c>
      <c r="E18" s="30" t="s">
        <v>72</v>
      </c>
      <c r="F18" s="31">
        <v>4</v>
      </c>
      <c r="G18" s="30" t="s">
        <v>73</v>
      </c>
      <c r="H18" s="31"/>
      <c r="I18" s="31"/>
      <c r="J18" s="31">
        <v>10</v>
      </c>
      <c r="K18" s="31"/>
      <c r="L18" s="31">
        <f t="shared" si="0"/>
        <v>10</v>
      </c>
    </row>
    <row r="19" spans="2:12" x14ac:dyDescent="0.25">
      <c r="B19" s="9">
        <v>12</v>
      </c>
      <c r="C19" s="30" t="s">
        <v>64</v>
      </c>
      <c r="D19" s="30" t="s">
        <v>65</v>
      </c>
      <c r="E19" s="30" t="s">
        <v>39</v>
      </c>
      <c r="F19" s="31">
        <v>4</v>
      </c>
      <c r="G19" s="30" t="s">
        <v>314</v>
      </c>
      <c r="H19" s="16"/>
      <c r="I19" s="16"/>
      <c r="J19" s="16"/>
      <c r="K19" s="16">
        <v>10</v>
      </c>
      <c r="L19" s="16">
        <f t="shared" si="0"/>
        <v>10</v>
      </c>
    </row>
    <row r="20" spans="2:12" x14ac:dyDescent="0.25">
      <c r="B20" s="9">
        <v>13</v>
      </c>
      <c r="C20" s="30" t="s">
        <v>235</v>
      </c>
      <c r="D20" s="30" t="s">
        <v>236</v>
      </c>
      <c r="E20" s="30" t="s">
        <v>139</v>
      </c>
      <c r="F20" s="31">
        <v>4</v>
      </c>
      <c r="G20" s="30" t="s">
        <v>239</v>
      </c>
      <c r="H20" s="31">
        <v>7</v>
      </c>
      <c r="I20" s="31"/>
      <c r="J20" s="31"/>
      <c r="K20" s="31"/>
      <c r="L20" s="31">
        <f t="shared" si="0"/>
        <v>7</v>
      </c>
    </row>
    <row r="21" spans="2:12" x14ac:dyDescent="0.25">
      <c r="B21" s="9">
        <v>14</v>
      </c>
      <c r="C21" s="30" t="s">
        <v>208</v>
      </c>
      <c r="D21" s="30" t="s">
        <v>336</v>
      </c>
      <c r="E21" s="30" t="s">
        <v>275</v>
      </c>
      <c r="F21" s="31">
        <v>4</v>
      </c>
      <c r="G21" s="30" t="s">
        <v>315</v>
      </c>
      <c r="H21" s="31"/>
      <c r="I21" s="31">
        <v>7</v>
      </c>
      <c r="J21" s="31"/>
      <c r="K21" s="31"/>
      <c r="L21" s="31">
        <f t="shared" si="0"/>
        <v>7</v>
      </c>
    </row>
    <row r="22" spans="2:12" ht="15" customHeight="1" x14ac:dyDescent="0.25">
      <c r="B22" s="24">
        <v>15</v>
      </c>
      <c r="C22" s="30" t="s">
        <v>337</v>
      </c>
      <c r="D22" s="30" t="s">
        <v>36</v>
      </c>
      <c r="E22" s="30" t="s">
        <v>338</v>
      </c>
      <c r="F22" s="31">
        <v>5</v>
      </c>
      <c r="G22" s="30" t="s">
        <v>339</v>
      </c>
      <c r="H22" s="32"/>
      <c r="I22" s="31">
        <v>7</v>
      </c>
      <c r="J22" s="31"/>
      <c r="K22" s="31"/>
      <c r="L22" s="31">
        <f t="shared" si="0"/>
        <v>7</v>
      </c>
    </row>
    <row r="23" spans="2:12" x14ac:dyDescent="0.25">
      <c r="B23" s="24">
        <v>16</v>
      </c>
      <c r="C23" s="30" t="s">
        <v>420</v>
      </c>
      <c r="D23" s="30" t="s">
        <v>421</v>
      </c>
      <c r="E23" s="30" t="s">
        <v>98</v>
      </c>
      <c r="F23" s="33">
        <v>5</v>
      </c>
      <c r="G23" s="30" t="s">
        <v>423</v>
      </c>
      <c r="H23" s="32"/>
      <c r="I23" s="31"/>
      <c r="J23" s="31">
        <v>7</v>
      </c>
      <c r="K23" s="31"/>
      <c r="L23" s="31">
        <f t="shared" si="0"/>
        <v>7</v>
      </c>
    </row>
    <row r="24" spans="2:12" ht="15" customHeight="1" x14ac:dyDescent="0.25">
      <c r="B24" s="24">
        <v>17</v>
      </c>
      <c r="C24" s="42" t="s">
        <v>541</v>
      </c>
      <c r="D24" s="42"/>
      <c r="E24" s="42" t="s">
        <v>463</v>
      </c>
      <c r="F24" s="43">
        <v>37987</v>
      </c>
      <c r="G24" s="42"/>
      <c r="H24" s="17"/>
      <c r="I24" s="9"/>
      <c r="J24" s="9"/>
      <c r="K24" s="9">
        <v>7</v>
      </c>
      <c r="L24" s="9">
        <f t="shared" si="0"/>
        <v>7</v>
      </c>
    </row>
    <row r="25" spans="2:12" ht="15" customHeight="1" x14ac:dyDescent="0.25">
      <c r="B25" s="24">
        <v>18</v>
      </c>
      <c r="C25" s="42"/>
      <c r="D25" s="42"/>
      <c r="E25" s="42"/>
      <c r="F25" s="43"/>
      <c r="G25" s="42"/>
      <c r="H25" s="19"/>
      <c r="I25" s="16"/>
      <c r="J25" s="16"/>
      <c r="K25" s="16"/>
      <c r="L25" s="16">
        <f t="shared" si="0"/>
        <v>0</v>
      </c>
    </row>
    <row r="26" spans="2:12" ht="15" customHeight="1" x14ac:dyDescent="0.25">
      <c r="B26" s="24">
        <v>19</v>
      </c>
      <c r="C26" s="42"/>
      <c r="D26" s="42"/>
      <c r="E26" s="42"/>
      <c r="F26" s="43"/>
      <c r="G26" s="42"/>
      <c r="H26" s="17"/>
      <c r="I26" s="9"/>
      <c r="J26" s="9"/>
      <c r="K26" s="9"/>
      <c r="L26" s="9">
        <f t="shared" si="0"/>
        <v>0</v>
      </c>
    </row>
    <row r="27" spans="2:12" x14ac:dyDescent="0.25">
      <c r="B27" s="24">
        <v>20</v>
      </c>
      <c r="C27" s="42"/>
      <c r="D27" s="42"/>
      <c r="E27" s="42"/>
      <c r="F27" s="43"/>
      <c r="G27" s="42"/>
      <c r="H27" s="17"/>
      <c r="I27" s="9"/>
      <c r="J27" s="9"/>
      <c r="K27" s="9"/>
      <c r="L27" s="9">
        <f t="shared" si="0"/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ref="L28:L32" si="1">SUM(G28:K28)</f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1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8"/>
    </sheetView>
  </sheetViews>
  <sheetFormatPr defaultRowHeight="15" x14ac:dyDescent="0.25"/>
  <cols>
    <col min="1" max="1" width="3.140625" customWidth="1"/>
    <col min="2" max="2" width="6.7109375" bestFit="1" customWidth="1"/>
    <col min="3" max="3" width="18.28515625" bestFit="1" customWidth="1"/>
    <col min="4" max="4" width="12" bestFit="1" customWidth="1"/>
    <col min="5" max="5" width="29.42578125" bestFit="1" customWidth="1"/>
    <col min="6" max="6" width="6" bestFit="1" customWidth="1"/>
    <col min="7" max="7" width="36.5703125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45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70</v>
      </c>
      <c r="D8" s="30" t="s">
        <v>71</v>
      </c>
      <c r="E8" s="30" t="s">
        <v>72</v>
      </c>
      <c r="F8" s="31">
        <v>4</v>
      </c>
      <c r="G8" s="30" t="s">
        <v>73</v>
      </c>
      <c r="H8" s="31">
        <v>20</v>
      </c>
      <c r="I8" s="31">
        <v>20</v>
      </c>
      <c r="J8" s="31"/>
      <c r="K8" s="31"/>
      <c r="L8" s="31">
        <f t="shared" ref="L8:L29" si="0">SUM(G8:K8)</f>
        <v>40</v>
      </c>
    </row>
    <row r="9" spans="2:12" x14ac:dyDescent="0.25">
      <c r="B9" s="9">
        <v>2</v>
      </c>
      <c r="C9" s="30" t="s">
        <v>234</v>
      </c>
      <c r="D9" s="30" t="s">
        <v>148</v>
      </c>
      <c r="E9" s="30" t="s">
        <v>151</v>
      </c>
      <c r="F9" s="31">
        <v>5</v>
      </c>
      <c r="G9" s="30" t="s">
        <v>238</v>
      </c>
      <c r="H9" s="31"/>
      <c r="I9" s="31"/>
      <c r="J9" s="31">
        <v>20</v>
      </c>
      <c r="K9" s="31">
        <v>15</v>
      </c>
      <c r="L9" s="31">
        <f t="shared" si="0"/>
        <v>35</v>
      </c>
    </row>
    <row r="10" spans="2:12" x14ac:dyDescent="0.25">
      <c r="B10" s="9">
        <v>3</v>
      </c>
      <c r="C10" s="30" t="s">
        <v>126</v>
      </c>
      <c r="D10" s="30" t="s">
        <v>127</v>
      </c>
      <c r="E10" s="30" t="s">
        <v>153</v>
      </c>
      <c r="F10" s="31">
        <v>4</v>
      </c>
      <c r="G10" s="30" t="s">
        <v>243</v>
      </c>
      <c r="H10" s="31">
        <v>10</v>
      </c>
      <c r="I10" s="31">
        <v>10</v>
      </c>
      <c r="J10" s="31"/>
      <c r="K10" s="31"/>
      <c r="L10" s="31">
        <f t="shared" si="0"/>
        <v>20</v>
      </c>
    </row>
    <row r="11" spans="2:12" x14ac:dyDescent="0.25">
      <c r="B11" s="9">
        <v>4</v>
      </c>
      <c r="C11" s="42" t="s">
        <v>542</v>
      </c>
      <c r="D11" s="42"/>
      <c r="E11" s="42" t="s">
        <v>543</v>
      </c>
      <c r="F11" s="43">
        <v>37987</v>
      </c>
      <c r="G11" s="42" t="s">
        <v>549</v>
      </c>
      <c r="H11" s="31"/>
      <c r="I11" s="31"/>
      <c r="J11" s="31"/>
      <c r="K11" s="31">
        <v>20</v>
      </c>
      <c r="L11" s="31">
        <f t="shared" si="0"/>
        <v>20</v>
      </c>
    </row>
    <row r="12" spans="2:12" x14ac:dyDescent="0.25">
      <c r="B12" s="9">
        <v>5</v>
      </c>
      <c r="C12" s="30" t="s">
        <v>74</v>
      </c>
      <c r="D12" s="30" t="s">
        <v>41</v>
      </c>
      <c r="E12" s="30" t="s">
        <v>28</v>
      </c>
      <c r="F12" s="31">
        <v>4</v>
      </c>
      <c r="G12" s="30" t="s">
        <v>60</v>
      </c>
      <c r="H12" s="31">
        <v>15</v>
      </c>
      <c r="I12" s="31"/>
      <c r="J12" s="31"/>
      <c r="K12" s="31"/>
      <c r="L12" s="31">
        <f t="shared" si="0"/>
        <v>15</v>
      </c>
    </row>
    <row r="13" spans="2:12" x14ac:dyDescent="0.25">
      <c r="B13" s="9">
        <v>6</v>
      </c>
      <c r="C13" s="30" t="s">
        <v>340</v>
      </c>
      <c r="D13" s="30" t="s">
        <v>341</v>
      </c>
      <c r="E13" s="30" t="s">
        <v>118</v>
      </c>
      <c r="F13" s="31">
        <v>4</v>
      </c>
      <c r="G13" s="30" t="s">
        <v>348</v>
      </c>
      <c r="H13" s="31"/>
      <c r="I13" s="31">
        <v>15</v>
      </c>
      <c r="J13" s="31"/>
      <c r="K13" s="31"/>
      <c r="L13" s="31">
        <f t="shared" si="0"/>
        <v>15</v>
      </c>
    </row>
    <row r="14" spans="2:12" x14ac:dyDescent="0.25">
      <c r="B14" s="9">
        <v>7</v>
      </c>
      <c r="C14" s="30" t="s">
        <v>246</v>
      </c>
      <c r="D14" s="30" t="s">
        <v>424</v>
      </c>
      <c r="E14" s="30" t="s">
        <v>396</v>
      </c>
      <c r="F14" s="33">
        <v>4</v>
      </c>
      <c r="G14" s="30" t="s">
        <v>428</v>
      </c>
      <c r="H14" s="31"/>
      <c r="I14" s="31"/>
      <c r="J14" s="31">
        <v>15</v>
      </c>
      <c r="K14" s="31"/>
      <c r="L14" s="31">
        <f t="shared" si="0"/>
        <v>15</v>
      </c>
    </row>
    <row r="15" spans="2:12" x14ac:dyDescent="0.25">
      <c r="B15" s="9">
        <v>8</v>
      </c>
      <c r="C15" s="30" t="s">
        <v>240</v>
      </c>
      <c r="D15" s="30" t="s">
        <v>36</v>
      </c>
      <c r="E15" s="30" t="s">
        <v>132</v>
      </c>
      <c r="F15" s="31">
        <v>4</v>
      </c>
      <c r="G15" s="30" t="s">
        <v>242</v>
      </c>
      <c r="H15" s="31">
        <v>10</v>
      </c>
      <c r="I15" s="31"/>
      <c r="J15" s="31"/>
      <c r="K15" s="31"/>
      <c r="L15" s="31">
        <f t="shared" si="0"/>
        <v>10</v>
      </c>
    </row>
    <row r="16" spans="2:12" x14ac:dyDescent="0.25">
      <c r="B16" s="9">
        <v>9</v>
      </c>
      <c r="C16" s="30" t="s">
        <v>326</v>
      </c>
      <c r="D16" s="30" t="s">
        <v>342</v>
      </c>
      <c r="E16" s="30" t="s">
        <v>82</v>
      </c>
      <c r="F16" s="31">
        <v>4</v>
      </c>
      <c r="G16" s="30" t="s">
        <v>332</v>
      </c>
      <c r="H16" s="31"/>
      <c r="I16" s="31">
        <v>10</v>
      </c>
      <c r="J16" s="31"/>
      <c r="K16" s="31"/>
      <c r="L16" s="31">
        <f t="shared" si="0"/>
        <v>10</v>
      </c>
    </row>
    <row r="17" spans="2:12" x14ac:dyDescent="0.25">
      <c r="B17" s="9">
        <v>10</v>
      </c>
      <c r="C17" s="30" t="s">
        <v>425</v>
      </c>
      <c r="D17" s="30" t="s">
        <v>63</v>
      </c>
      <c r="E17" s="30" t="s">
        <v>67</v>
      </c>
      <c r="F17" s="33">
        <v>4</v>
      </c>
      <c r="G17" s="30" t="s">
        <v>427</v>
      </c>
      <c r="H17" s="31"/>
      <c r="I17" s="31"/>
      <c r="J17" s="31">
        <v>10</v>
      </c>
      <c r="K17" s="31"/>
      <c r="L17" s="31">
        <f t="shared" si="0"/>
        <v>10</v>
      </c>
    </row>
    <row r="18" spans="2:12" x14ac:dyDescent="0.25">
      <c r="B18" s="9">
        <v>11</v>
      </c>
      <c r="C18" s="30" t="s">
        <v>426</v>
      </c>
      <c r="D18" s="30" t="s">
        <v>344</v>
      </c>
      <c r="E18" s="30" t="s">
        <v>396</v>
      </c>
      <c r="F18" s="33">
        <v>5</v>
      </c>
      <c r="G18" s="30" t="s">
        <v>60</v>
      </c>
      <c r="H18" s="31"/>
      <c r="I18" s="31"/>
      <c r="J18" s="31">
        <v>10</v>
      </c>
      <c r="K18" s="31"/>
      <c r="L18" s="31">
        <f t="shared" si="0"/>
        <v>10</v>
      </c>
    </row>
    <row r="19" spans="2:12" x14ac:dyDescent="0.25">
      <c r="B19" s="9">
        <v>12</v>
      </c>
      <c r="C19" s="42" t="s">
        <v>544</v>
      </c>
      <c r="D19" s="42"/>
      <c r="E19" s="42" t="s">
        <v>545</v>
      </c>
      <c r="F19" s="43">
        <v>38353</v>
      </c>
      <c r="G19" s="42" t="s">
        <v>550</v>
      </c>
      <c r="H19" s="31"/>
      <c r="I19" s="31"/>
      <c r="J19" s="31"/>
      <c r="K19" s="31">
        <v>10</v>
      </c>
      <c r="L19" s="31">
        <f t="shared" si="0"/>
        <v>10</v>
      </c>
    </row>
    <row r="20" spans="2:12" x14ac:dyDescent="0.25">
      <c r="B20" s="9">
        <v>13</v>
      </c>
      <c r="C20" s="42" t="s">
        <v>546</v>
      </c>
      <c r="D20" s="42"/>
      <c r="E20" s="42" t="s">
        <v>547</v>
      </c>
      <c r="F20" s="43">
        <v>37987</v>
      </c>
      <c r="G20" s="42" t="s">
        <v>551</v>
      </c>
      <c r="H20" s="31"/>
      <c r="I20" s="31"/>
      <c r="J20" s="31"/>
      <c r="K20" s="31">
        <v>10</v>
      </c>
      <c r="L20" s="31">
        <f t="shared" si="0"/>
        <v>10</v>
      </c>
    </row>
    <row r="21" spans="2:12" x14ac:dyDescent="0.25">
      <c r="B21" s="9">
        <v>14</v>
      </c>
      <c r="C21" s="30" t="s">
        <v>140</v>
      </c>
      <c r="D21" s="30" t="s">
        <v>141</v>
      </c>
      <c r="E21" s="30" t="s">
        <v>153</v>
      </c>
      <c r="F21" s="31">
        <v>4</v>
      </c>
      <c r="G21" s="30" t="s">
        <v>243</v>
      </c>
      <c r="H21" s="31">
        <v>7</v>
      </c>
      <c r="I21" s="31"/>
      <c r="J21" s="31"/>
      <c r="K21" s="31"/>
      <c r="L21" s="31">
        <f t="shared" si="0"/>
        <v>7</v>
      </c>
    </row>
    <row r="22" spans="2:12" x14ac:dyDescent="0.25">
      <c r="B22" s="9">
        <v>15</v>
      </c>
      <c r="C22" s="30" t="s">
        <v>241</v>
      </c>
      <c r="D22" s="30" t="s">
        <v>149</v>
      </c>
      <c r="E22" s="30" t="s">
        <v>58</v>
      </c>
      <c r="F22" s="31">
        <v>4</v>
      </c>
      <c r="G22" s="30" t="s">
        <v>88</v>
      </c>
      <c r="H22" s="31">
        <v>7</v>
      </c>
      <c r="I22" s="31"/>
      <c r="J22" s="31"/>
      <c r="K22" s="31"/>
      <c r="L22" s="31">
        <f t="shared" si="0"/>
        <v>7</v>
      </c>
    </row>
    <row r="23" spans="2:12" x14ac:dyDescent="0.25">
      <c r="B23" s="9">
        <v>16</v>
      </c>
      <c r="C23" s="48" t="s">
        <v>343</v>
      </c>
      <c r="D23" s="48" t="s">
        <v>344</v>
      </c>
      <c r="E23" s="48" t="s">
        <v>259</v>
      </c>
      <c r="F23" s="49">
        <v>4</v>
      </c>
      <c r="G23" s="48" t="s">
        <v>264</v>
      </c>
      <c r="H23" s="31"/>
      <c r="I23" s="31">
        <v>7</v>
      </c>
      <c r="J23" s="31"/>
      <c r="K23" s="31"/>
      <c r="L23" s="31">
        <f t="shared" si="0"/>
        <v>7</v>
      </c>
    </row>
    <row r="24" spans="2:12" ht="15" customHeight="1" x14ac:dyDescent="0.25">
      <c r="B24" s="24">
        <v>17</v>
      </c>
      <c r="C24" s="30" t="s">
        <v>345</v>
      </c>
      <c r="D24" s="30" t="s">
        <v>346</v>
      </c>
      <c r="E24" s="30" t="s">
        <v>347</v>
      </c>
      <c r="F24" s="31">
        <v>4</v>
      </c>
      <c r="G24" s="30" t="s">
        <v>349</v>
      </c>
      <c r="H24" s="32"/>
      <c r="I24" s="31">
        <v>7</v>
      </c>
      <c r="J24" s="31"/>
      <c r="K24" s="31"/>
      <c r="L24" s="31">
        <f t="shared" si="0"/>
        <v>7</v>
      </c>
    </row>
    <row r="25" spans="2:12" ht="15" customHeight="1" x14ac:dyDescent="0.25">
      <c r="B25" s="24">
        <v>18</v>
      </c>
      <c r="C25" s="30" t="s">
        <v>233</v>
      </c>
      <c r="D25" s="30" t="s">
        <v>32</v>
      </c>
      <c r="E25" s="30" t="s">
        <v>139</v>
      </c>
      <c r="F25" s="31">
        <v>4</v>
      </c>
      <c r="G25" s="30" t="s">
        <v>239</v>
      </c>
      <c r="H25" s="32"/>
      <c r="I25" s="31"/>
      <c r="J25" s="31">
        <v>7</v>
      </c>
      <c r="K25" s="31"/>
      <c r="L25" s="31">
        <f t="shared" si="0"/>
        <v>7</v>
      </c>
    </row>
    <row r="26" spans="2:12" x14ac:dyDescent="0.25">
      <c r="B26" s="24">
        <v>19</v>
      </c>
      <c r="C26" s="30" t="s">
        <v>235</v>
      </c>
      <c r="D26" s="30" t="s">
        <v>236</v>
      </c>
      <c r="E26" s="30" t="s">
        <v>139</v>
      </c>
      <c r="F26" s="31">
        <v>4</v>
      </c>
      <c r="G26" s="30" t="s">
        <v>239</v>
      </c>
      <c r="H26" s="32"/>
      <c r="I26" s="31"/>
      <c r="J26" s="31">
        <v>7</v>
      </c>
      <c r="K26" s="31"/>
      <c r="L26" s="31">
        <f t="shared" si="0"/>
        <v>7</v>
      </c>
    </row>
    <row r="27" spans="2:12" x14ac:dyDescent="0.25">
      <c r="B27" s="24">
        <v>20</v>
      </c>
      <c r="C27" s="42" t="s">
        <v>548</v>
      </c>
      <c r="D27" s="42"/>
      <c r="E27" s="42" t="s">
        <v>538</v>
      </c>
      <c r="F27" s="43">
        <v>38353</v>
      </c>
      <c r="G27" s="42" t="s">
        <v>539</v>
      </c>
      <c r="H27" s="32"/>
      <c r="I27" s="31"/>
      <c r="J27" s="31"/>
      <c r="K27" s="31">
        <v>7</v>
      </c>
      <c r="L27" s="31">
        <f t="shared" si="0"/>
        <v>7</v>
      </c>
    </row>
    <row r="28" spans="2:12" x14ac:dyDescent="0.25">
      <c r="B28" s="24">
        <v>21</v>
      </c>
      <c r="C28" s="30" t="s">
        <v>230</v>
      </c>
      <c r="D28" s="30" t="s">
        <v>231</v>
      </c>
      <c r="E28" s="30" t="s">
        <v>153</v>
      </c>
      <c r="F28" s="31">
        <v>4</v>
      </c>
      <c r="G28" s="30" t="s">
        <v>29</v>
      </c>
      <c r="H28" s="32"/>
      <c r="I28" s="31"/>
      <c r="J28" s="31"/>
      <c r="K28" s="31">
        <v>7</v>
      </c>
      <c r="L28" s="31">
        <f t="shared" si="0"/>
        <v>7</v>
      </c>
    </row>
    <row r="29" spans="2:12" ht="15.75" customHeight="1" x14ac:dyDescent="0.25">
      <c r="B29" s="24">
        <v>22</v>
      </c>
      <c r="C29" s="42"/>
      <c r="D29" s="42"/>
      <c r="E29" s="42"/>
      <c r="F29" s="43"/>
      <c r="G29" s="42"/>
      <c r="H29" s="32"/>
      <c r="I29" s="31"/>
      <c r="J29" s="31"/>
      <c r="K29" s="31"/>
      <c r="L29" s="31">
        <f t="shared" si="0"/>
        <v>0</v>
      </c>
    </row>
    <row r="30" spans="2:12" x14ac:dyDescent="0.25">
      <c r="B30" s="9">
        <v>23</v>
      </c>
      <c r="C30" s="34"/>
      <c r="D30" s="34"/>
      <c r="E30" s="34"/>
      <c r="F30" s="34"/>
      <c r="G30" s="34"/>
      <c r="H30" s="31"/>
      <c r="I30" s="31"/>
      <c r="J30" s="31"/>
      <c r="K30" s="31"/>
      <c r="L30" s="31">
        <f t="shared" ref="L30:L32" si="1">SUM(G30:K30)</f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1"/>
        <v>0</v>
      </c>
    </row>
  </sheetData>
  <sortState ref="C8:L29">
    <sortCondition descending="1" ref="L8:L2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8" sqref="C8:L25"/>
    </sheetView>
  </sheetViews>
  <sheetFormatPr defaultRowHeight="15" x14ac:dyDescent="0.25"/>
  <cols>
    <col min="1" max="1" width="3.140625" customWidth="1"/>
    <col min="2" max="2" width="9.85546875" bestFit="1" customWidth="1"/>
    <col min="3" max="3" width="25" customWidth="1"/>
    <col min="4" max="4" width="16.42578125" bestFit="1" customWidth="1"/>
    <col min="5" max="5" width="27.28515625" bestFit="1" customWidth="1"/>
    <col min="6" max="6" width="5" bestFit="1" customWidth="1"/>
    <col min="7" max="7" width="41.140625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16</v>
      </c>
      <c r="K4" s="11"/>
    </row>
    <row r="5" spans="2:12" ht="15.75" thickBot="1" x14ac:dyDescent="0.3">
      <c r="B5" s="10"/>
    </row>
    <row r="6" spans="2:12" ht="15.75" thickBot="1" x14ac:dyDescent="0.3">
      <c r="H6" s="25" t="s">
        <v>6</v>
      </c>
      <c r="I6" s="5"/>
      <c r="J6" s="5"/>
      <c r="K6" s="5"/>
      <c r="L6" s="26"/>
    </row>
    <row r="7" spans="2:12" ht="15.75" thickBot="1" x14ac:dyDescent="0.3">
      <c r="B7" s="22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8" t="s">
        <v>7</v>
      </c>
      <c r="I7" s="28" t="s">
        <v>8</v>
      </c>
      <c r="J7" s="28" t="s">
        <v>9</v>
      </c>
      <c r="K7" s="28" t="s">
        <v>10</v>
      </c>
      <c r="L7" s="28" t="s">
        <v>11</v>
      </c>
    </row>
    <row r="8" spans="2:12" x14ac:dyDescent="0.25">
      <c r="B8" s="23">
        <v>1</v>
      </c>
      <c r="C8" s="30" t="s">
        <v>244</v>
      </c>
      <c r="D8" s="30" t="s">
        <v>245</v>
      </c>
      <c r="E8" s="30" t="s">
        <v>58</v>
      </c>
      <c r="F8" s="31">
        <v>4</v>
      </c>
      <c r="G8" s="30" t="s">
        <v>97</v>
      </c>
      <c r="H8" s="31">
        <v>20</v>
      </c>
      <c r="I8" s="31">
        <v>10</v>
      </c>
      <c r="J8" s="31">
        <v>15</v>
      </c>
      <c r="K8" s="31">
        <v>15</v>
      </c>
      <c r="L8" s="31">
        <f t="shared" ref="L8:L26" si="0">SUM(G8:K8)</f>
        <v>60</v>
      </c>
    </row>
    <row r="9" spans="2:12" x14ac:dyDescent="0.25">
      <c r="B9" s="24">
        <f>1+B8</f>
        <v>2</v>
      </c>
      <c r="C9" s="30" t="s">
        <v>352</v>
      </c>
      <c r="D9" s="30" t="s">
        <v>353</v>
      </c>
      <c r="E9" s="30" t="s">
        <v>274</v>
      </c>
      <c r="F9" s="31">
        <v>4</v>
      </c>
      <c r="G9" s="30" t="s">
        <v>355</v>
      </c>
      <c r="H9" s="31"/>
      <c r="I9" s="31">
        <v>7</v>
      </c>
      <c r="J9" s="31">
        <v>20</v>
      </c>
      <c r="K9" s="31"/>
      <c r="L9" s="31">
        <f t="shared" si="0"/>
        <v>27</v>
      </c>
    </row>
    <row r="10" spans="2:12" x14ac:dyDescent="0.25">
      <c r="B10" s="24">
        <f t="shared" ref="B10:B31" si="1">1+B9</f>
        <v>3</v>
      </c>
      <c r="C10" s="30" t="s">
        <v>249</v>
      </c>
      <c r="D10" s="30" t="s">
        <v>59</v>
      </c>
      <c r="E10" s="30" t="s">
        <v>153</v>
      </c>
      <c r="F10" s="31">
        <v>4</v>
      </c>
      <c r="G10" s="30" t="s">
        <v>29</v>
      </c>
      <c r="H10" s="31">
        <v>10</v>
      </c>
      <c r="I10" s="31">
        <v>15</v>
      </c>
      <c r="J10" s="31"/>
      <c r="K10" s="31"/>
      <c r="L10" s="31">
        <f t="shared" si="0"/>
        <v>25</v>
      </c>
    </row>
    <row r="11" spans="2:12" x14ac:dyDescent="0.25">
      <c r="B11" s="24">
        <f t="shared" si="1"/>
        <v>4</v>
      </c>
      <c r="C11" s="30" t="s">
        <v>350</v>
      </c>
      <c r="D11" s="30" t="s">
        <v>71</v>
      </c>
      <c r="E11" s="30" t="s">
        <v>308</v>
      </c>
      <c r="F11" s="31">
        <v>4</v>
      </c>
      <c r="G11" s="30" t="s">
        <v>354</v>
      </c>
      <c r="H11" s="31"/>
      <c r="I11" s="31">
        <v>20</v>
      </c>
      <c r="J11" s="31"/>
      <c r="K11" s="31"/>
      <c r="L11" s="31">
        <f t="shared" si="0"/>
        <v>20</v>
      </c>
    </row>
    <row r="12" spans="2:12" x14ac:dyDescent="0.25">
      <c r="B12" s="24">
        <f t="shared" si="1"/>
        <v>5</v>
      </c>
      <c r="C12" s="42" t="s">
        <v>552</v>
      </c>
      <c r="D12" s="42"/>
      <c r="E12" s="42" t="s">
        <v>545</v>
      </c>
      <c r="F12" s="43">
        <v>37987</v>
      </c>
      <c r="G12" s="42" t="s">
        <v>558</v>
      </c>
      <c r="H12" s="31"/>
      <c r="I12" s="31"/>
      <c r="J12" s="31"/>
      <c r="K12" s="31">
        <v>20</v>
      </c>
      <c r="L12" s="31">
        <f t="shared" si="0"/>
        <v>20</v>
      </c>
    </row>
    <row r="13" spans="2:12" x14ac:dyDescent="0.25">
      <c r="B13" s="24">
        <f t="shared" si="1"/>
        <v>6</v>
      </c>
      <c r="C13" s="30" t="s">
        <v>251</v>
      </c>
      <c r="D13" s="30" t="s">
        <v>59</v>
      </c>
      <c r="E13" s="30" t="s">
        <v>252</v>
      </c>
      <c r="F13" s="31">
        <v>4</v>
      </c>
      <c r="G13" s="30" t="s">
        <v>253</v>
      </c>
      <c r="H13" s="31">
        <v>7</v>
      </c>
      <c r="I13" s="31">
        <v>10</v>
      </c>
      <c r="J13" s="31"/>
      <c r="K13" s="31"/>
      <c r="L13" s="31">
        <f t="shared" si="0"/>
        <v>17</v>
      </c>
    </row>
    <row r="14" spans="2:12" x14ac:dyDescent="0.25">
      <c r="B14" s="24">
        <f t="shared" si="1"/>
        <v>7</v>
      </c>
      <c r="C14" s="30" t="s">
        <v>246</v>
      </c>
      <c r="D14" s="30" t="s">
        <v>247</v>
      </c>
      <c r="E14" s="30" t="s">
        <v>58</v>
      </c>
      <c r="F14" s="31">
        <v>4</v>
      </c>
      <c r="G14" s="30" t="s">
        <v>76</v>
      </c>
      <c r="H14" s="31">
        <v>15</v>
      </c>
      <c r="I14" s="31"/>
      <c r="J14" s="31"/>
      <c r="K14" s="31"/>
      <c r="L14" s="31">
        <f t="shared" si="0"/>
        <v>15</v>
      </c>
    </row>
    <row r="15" spans="2:12" x14ac:dyDescent="0.25">
      <c r="B15" s="24">
        <f t="shared" si="1"/>
        <v>8</v>
      </c>
      <c r="C15" s="30" t="s">
        <v>248</v>
      </c>
      <c r="D15" s="30" t="s">
        <v>27</v>
      </c>
      <c r="E15" s="30" t="s">
        <v>58</v>
      </c>
      <c r="F15" s="31">
        <v>4</v>
      </c>
      <c r="G15" s="30" t="s">
        <v>88</v>
      </c>
      <c r="H15" s="31">
        <v>10</v>
      </c>
      <c r="I15" s="31"/>
      <c r="J15" s="31"/>
      <c r="K15" s="31"/>
      <c r="L15" s="31">
        <f t="shared" si="0"/>
        <v>10</v>
      </c>
    </row>
    <row r="16" spans="2:12" x14ac:dyDescent="0.25">
      <c r="B16" s="24">
        <f t="shared" si="1"/>
        <v>9</v>
      </c>
      <c r="C16" s="30" t="s">
        <v>140</v>
      </c>
      <c r="D16" s="30" t="s">
        <v>141</v>
      </c>
      <c r="E16" s="30" t="s">
        <v>429</v>
      </c>
      <c r="F16" s="31">
        <v>4</v>
      </c>
      <c r="G16" s="30" t="s">
        <v>243</v>
      </c>
      <c r="H16" s="31"/>
      <c r="I16" s="31"/>
      <c r="J16" s="31">
        <v>10</v>
      </c>
      <c r="K16" s="31"/>
      <c r="L16" s="31">
        <f t="shared" si="0"/>
        <v>10</v>
      </c>
    </row>
    <row r="17" spans="2:12" x14ac:dyDescent="0.25">
      <c r="B17" s="24">
        <f t="shared" si="1"/>
        <v>10</v>
      </c>
      <c r="C17" s="30" t="s">
        <v>430</v>
      </c>
      <c r="D17" s="30" t="s">
        <v>80</v>
      </c>
      <c r="E17" s="30" t="s">
        <v>39</v>
      </c>
      <c r="F17" s="33">
        <v>4</v>
      </c>
      <c r="G17" s="30" t="s">
        <v>413</v>
      </c>
      <c r="H17" s="31"/>
      <c r="I17" s="31"/>
      <c r="J17" s="31">
        <v>10</v>
      </c>
      <c r="K17" s="31"/>
      <c r="L17" s="31">
        <f t="shared" si="0"/>
        <v>10</v>
      </c>
    </row>
    <row r="18" spans="2:12" x14ac:dyDescent="0.25">
      <c r="B18" s="24">
        <f t="shared" si="1"/>
        <v>11</v>
      </c>
      <c r="C18" s="42" t="s">
        <v>553</v>
      </c>
      <c r="D18" s="42"/>
      <c r="E18" s="42" t="s">
        <v>554</v>
      </c>
      <c r="F18" s="43">
        <v>37987</v>
      </c>
      <c r="G18" s="42" t="s">
        <v>559</v>
      </c>
      <c r="H18" s="9"/>
      <c r="I18" s="9"/>
      <c r="J18" s="9"/>
      <c r="K18" s="9">
        <v>10</v>
      </c>
      <c r="L18" s="9">
        <f t="shared" si="0"/>
        <v>10</v>
      </c>
    </row>
    <row r="19" spans="2:12" x14ac:dyDescent="0.25">
      <c r="B19" s="24">
        <f t="shared" si="1"/>
        <v>12</v>
      </c>
      <c r="C19" s="42" t="s">
        <v>555</v>
      </c>
      <c r="D19" s="42"/>
      <c r="E19" s="42" t="s">
        <v>543</v>
      </c>
      <c r="F19" s="43">
        <v>37987</v>
      </c>
      <c r="G19" s="42" t="s">
        <v>560</v>
      </c>
      <c r="H19" s="17"/>
      <c r="I19" s="9"/>
      <c r="J19" s="9"/>
      <c r="K19" s="9">
        <v>10</v>
      </c>
      <c r="L19" s="9">
        <f t="shared" si="0"/>
        <v>10</v>
      </c>
    </row>
    <row r="20" spans="2:12" x14ac:dyDescent="0.25">
      <c r="B20" s="24">
        <f t="shared" si="1"/>
        <v>13</v>
      </c>
      <c r="C20" s="30" t="s">
        <v>250</v>
      </c>
      <c r="D20" s="30" t="s">
        <v>63</v>
      </c>
      <c r="E20" s="30" t="s">
        <v>39</v>
      </c>
      <c r="F20" s="31">
        <v>4</v>
      </c>
      <c r="G20" s="30" t="s">
        <v>314</v>
      </c>
      <c r="H20" s="32">
        <v>7</v>
      </c>
      <c r="I20" s="31"/>
      <c r="J20" s="31"/>
      <c r="K20" s="31"/>
      <c r="L20" s="31">
        <f t="shared" si="0"/>
        <v>7</v>
      </c>
    </row>
    <row r="21" spans="2:12" x14ac:dyDescent="0.25">
      <c r="B21" s="24">
        <f t="shared" si="1"/>
        <v>14</v>
      </c>
      <c r="C21" s="30" t="s">
        <v>351</v>
      </c>
      <c r="D21" s="30" t="s">
        <v>31</v>
      </c>
      <c r="E21" s="30" t="s">
        <v>78</v>
      </c>
      <c r="F21" s="31">
        <v>4</v>
      </c>
      <c r="G21" s="30" t="s">
        <v>300</v>
      </c>
      <c r="H21" s="32"/>
      <c r="I21" s="31">
        <v>7</v>
      </c>
      <c r="J21" s="31"/>
      <c r="K21" s="31"/>
      <c r="L21" s="31">
        <f t="shared" si="0"/>
        <v>7</v>
      </c>
    </row>
    <row r="22" spans="2:12" ht="15" customHeight="1" x14ac:dyDescent="0.25">
      <c r="B22" s="24">
        <f t="shared" si="1"/>
        <v>15</v>
      </c>
      <c r="C22" s="30" t="s">
        <v>340</v>
      </c>
      <c r="D22" s="30" t="s">
        <v>341</v>
      </c>
      <c r="E22" s="30" t="s">
        <v>118</v>
      </c>
      <c r="F22" s="31">
        <v>4</v>
      </c>
      <c r="G22" s="30" t="s">
        <v>348</v>
      </c>
      <c r="H22" s="32"/>
      <c r="I22" s="31"/>
      <c r="J22" s="31">
        <v>7</v>
      </c>
      <c r="K22" s="31"/>
      <c r="L22" s="31">
        <f t="shared" si="0"/>
        <v>7</v>
      </c>
    </row>
    <row r="23" spans="2:12" x14ac:dyDescent="0.25">
      <c r="B23" s="24">
        <f t="shared" si="1"/>
        <v>16</v>
      </c>
      <c r="C23" s="30" t="s">
        <v>431</v>
      </c>
      <c r="D23" s="30" t="s">
        <v>33</v>
      </c>
      <c r="E23" s="30" t="s">
        <v>432</v>
      </c>
      <c r="F23" s="33">
        <v>4</v>
      </c>
      <c r="G23" s="30" t="s">
        <v>433</v>
      </c>
      <c r="H23" s="32"/>
      <c r="I23" s="31"/>
      <c r="J23" s="31">
        <v>7</v>
      </c>
      <c r="K23" s="31"/>
      <c r="L23" s="31">
        <f t="shared" si="0"/>
        <v>7</v>
      </c>
    </row>
    <row r="24" spans="2:12" ht="15" customHeight="1" x14ac:dyDescent="0.25">
      <c r="B24" s="24">
        <f>1+B23</f>
        <v>17</v>
      </c>
      <c r="C24" s="42" t="s">
        <v>556</v>
      </c>
      <c r="D24" s="42"/>
      <c r="E24" s="42" t="s">
        <v>467</v>
      </c>
      <c r="F24" s="43">
        <v>37987</v>
      </c>
      <c r="G24" s="42" t="s">
        <v>499</v>
      </c>
      <c r="H24" s="17"/>
      <c r="I24" s="9"/>
      <c r="J24" s="9"/>
      <c r="K24" s="9">
        <v>7</v>
      </c>
      <c r="L24" s="9">
        <f t="shared" si="0"/>
        <v>7</v>
      </c>
    </row>
    <row r="25" spans="2:12" x14ac:dyDescent="0.25">
      <c r="B25" s="24">
        <f t="shared" si="1"/>
        <v>18</v>
      </c>
      <c r="C25" s="42" t="s">
        <v>557</v>
      </c>
      <c r="D25" s="42"/>
      <c r="E25" s="42" t="s">
        <v>543</v>
      </c>
      <c r="F25" s="43">
        <v>37987</v>
      </c>
      <c r="G25" s="42" t="s">
        <v>549</v>
      </c>
      <c r="H25" s="17"/>
      <c r="I25" s="9"/>
      <c r="J25" s="9"/>
      <c r="K25" s="9">
        <v>7</v>
      </c>
      <c r="L25" s="9">
        <f t="shared" si="0"/>
        <v>7</v>
      </c>
    </row>
    <row r="26" spans="2:12" x14ac:dyDescent="0.25">
      <c r="B26" s="24">
        <f t="shared" si="1"/>
        <v>19</v>
      </c>
      <c r="C26" s="42"/>
      <c r="D26" s="42"/>
      <c r="E26" s="42"/>
      <c r="F26" s="43"/>
      <c r="G26" s="42"/>
      <c r="H26" s="19"/>
      <c r="I26" s="16"/>
      <c r="J26" s="16"/>
      <c r="K26" s="16"/>
      <c r="L26" s="16">
        <f t="shared" si="0"/>
        <v>0</v>
      </c>
    </row>
    <row r="27" spans="2:12" x14ac:dyDescent="0.25">
      <c r="B27" s="24">
        <f t="shared" si="1"/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ref="L27:L31" si="2">SUM(G27:K27)</f>
        <v>0</v>
      </c>
    </row>
    <row r="28" spans="2:12" x14ac:dyDescent="0.25">
      <c r="B28" s="24">
        <f t="shared" si="1"/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24">
        <f t="shared" si="1"/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24">
        <f t="shared" si="1"/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24">
        <f t="shared" si="1"/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2"/>
        <v>0</v>
      </c>
    </row>
  </sheetData>
  <sortState ref="C8:L26">
    <sortCondition descending="1" ref="L8:L26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6"/>
    </sheetView>
  </sheetViews>
  <sheetFormatPr defaultRowHeight="15" x14ac:dyDescent="0.25"/>
  <cols>
    <col min="3" max="3" width="18.140625" bestFit="1" customWidth="1"/>
    <col min="4" max="4" width="16.42578125" bestFit="1" customWidth="1"/>
    <col min="5" max="5" width="31.28515625" bestFit="1" customWidth="1"/>
    <col min="7" max="7" width="24.140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15</v>
      </c>
      <c r="K4" s="11"/>
    </row>
    <row r="5" spans="2:12" ht="15.75" thickBot="1" x14ac:dyDescent="0.3">
      <c r="B5" s="10"/>
    </row>
    <row r="6" spans="2:12" ht="15.75" thickBot="1" x14ac:dyDescent="0.3">
      <c r="H6" s="13" t="s">
        <v>6</v>
      </c>
      <c r="I6" s="4"/>
      <c r="J6" s="4"/>
      <c r="K6" s="4"/>
      <c r="L6" s="14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142</v>
      </c>
      <c r="D8" s="30" t="s">
        <v>27</v>
      </c>
      <c r="E8" s="30" t="s">
        <v>78</v>
      </c>
      <c r="F8" s="31">
        <v>4</v>
      </c>
      <c r="G8" s="30" t="s">
        <v>262</v>
      </c>
      <c r="H8" s="31">
        <v>20</v>
      </c>
      <c r="I8" s="31">
        <v>20</v>
      </c>
      <c r="J8" s="31">
        <v>10</v>
      </c>
      <c r="K8" s="31">
        <v>15</v>
      </c>
      <c r="L8" s="31">
        <f t="shared" ref="L8:L29" si="0">SUM(G8:K8)</f>
        <v>65</v>
      </c>
    </row>
    <row r="9" spans="2:12" x14ac:dyDescent="0.25">
      <c r="B9" s="9">
        <v>2</v>
      </c>
      <c r="C9" s="30" t="s">
        <v>249</v>
      </c>
      <c r="D9" s="30" t="s">
        <v>59</v>
      </c>
      <c r="E9" s="30" t="s">
        <v>153</v>
      </c>
      <c r="F9" s="31">
        <v>4</v>
      </c>
      <c r="G9" s="30" t="s">
        <v>29</v>
      </c>
      <c r="H9" s="31"/>
      <c r="I9" s="31"/>
      <c r="J9" s="31">
        <v>20</v>
      </c>
      <c r="K9" s="31">
        <v>20</v>
      </c>
      <c r="L9" s="31">
        <f t="shared" si="0"/>
        <v>40</v>
      </c>
    </row>
    <row r="10" spans="2:12" x14ac:dyDescent="0.25">
      <c r="B10" s="9">
        <v>3</v>
      </c>
      <c r="C10" s="30" t="s">
        <v>61</v>
      </c>
      <c r="D10" s="30" t="s">
        <v>33</v>
      </c>
      <c r="E10" s="30" t="s">
        <v>259</v>
      </c>
      <c r="F10" s="31">
        <v>4</v>
      </c>
      <c r="G10" s="30" t="s">
        <v>264</v>
      </c>
      <c r="H10" s="31"/>
      <c r="I10" s="31">
        <v>10</v>
      </c>
      <c r="J10" s="31">
        <v>15</v>
      </c>
      <c r="K10" s="31"/>
      <c r="L10" s="31">
        <f t="shared" si="0"/>
        <v>25</v>
      </c>
    </row>
    <row r="11" spans="2:12" x14ac:dyDescent="0.25">
      <c r="B11" s="9">
        <v>4</v>
      </c>
      <c r="C11" s="30" t="s">
        <v>254</v>
      </c>
      <c r="D11" s="30" t="s">
        <v>33</v>
      </c>
      <c r="E11" s="30" t="s">
        <v>28</v>
      </c>
      <c r="F11" s="31">
        <v>4</v>
      </c>
      <c r="G11" s="30" t="s">
        <v>77</v>
      </c>
      <c r="H11" s="31">
        <v>15</v>
      </c>
      <c r="I11" s="31"/>
      <c r="J11" s="31"/>
      <c r="K11" s="31"/>
      <c r="L11" s="31">
        <f t="shared" si="0"/>
        <v>15</v>
      </c>
    </row>
    <row r="12" spans="2:12" x14ac:dyDescent="0.25">
      <c r="B12" s="9">
        <v>5</v>
      </c>
      <c r="C12" s="30" t="s">
        <v>356</v>
      </c>
      <c r="D12" s="30" t="s">
        <v>357</v>
      </c>
      <c r="E12" s="30" t="s">
        <v>320</v>
      </c>
      <c r="F12" s="31">
        <v>4</v>
      </c>
      <c r="G12" s="30" t="s">
        <v>362</v>
      </c>
      <c r="H12" s="31"/>
      <c r="I12" s="31">
        <v>15</v>
      </c>
      <c r="J12" s="31"/>
      <c r="K12" s="31"/>
      <c r="L12" s="31">
        <f t="shared" si="0"/>
        <v>15</v>
      </c>
    </row>
    <row r="13" spans="2:12" x14ac:dyDescent="0.25">
      <c r="B13" s="9">
        <v>6</v>
      </c>
      <c r="C13" s="30" t="s">
        <v>255</v>
      </c>
      <c r="D13" s="30" t="s">
        <v>256</v>
      </c>
      <c r="E13" s="30" t="s">
        <v>118</v>
      </c>
      <c r="F13" s="31">
        <v>4</v>
      </c>
      <c r="G13" s="30" t="s">
        <v>119</v>
      </c>
      <c r="H13" s="31">
        <v>10</v>
      </c>
      <c r="I13" s="31"/>
      <c r="J13" s="31"/>
      <c r="K13" s="31"/>
      <c r="L13" s="31">
        <f t="shared" si="0"/>
        <v>10</v>
      </c>
    </row>
    <row r="14" spans="2:12" x14ac:dyDescent="0.25">
      <c r="B14" s="9">
        <v>7</v>
      </c>
      <c r="C14" s="30" t="s">
        <v>257</v>
      </c>
      <c r="D14" s="30" t="s">
        <v>27</v>
      </c>
      <c r="E14" s="30" t="s">
        <v>58</v>
      </c>
      <c r="F14" s="31">
        <v>4</v>
      </c>
      <c r="G14" s="30" t="s">
        <v>263</v>
      </c>
      <c r="H14" s="31">
        <v>10</v>
      </c>
      <c r="I14" s="31"/>
      <c r="J14" s="31"/>
      <c r="K14" s="31"/>
      <c r="L14" s="31">
        <f t="shared" si="0"/>
        <v>10</v>
      </c>
    </row>
    <row r="15" spans="2:12" x14ac:dyDescent="0.25">
      <c r="B15" s="9">
        <v>8</v>
      </c>
      <c r="C15" s="30" t="s">
        <v>358</v>
      </c>
      <c r="D15" s="30" t="s">
        <v>341</v>
      </c>
      <c r="E15" s="30" t="s">
        <v>132</v>
      </c>
      <c r="F15" s="31">
        <v>4</v>
      </c>
      <c r="G15" s="30" t="s">
        <v>363</v>
      </c>
      <c r="H15" s="31"/>
      <c r="I15" s="31">
        <v>10</v>
      </c>
      <c r="J15" s="31"/>
      <c r="K15" s="31"/>
      <c r="L15" s="31">
        <f t="shared" si="0"/>
        <v>10</v>
      </c>
    </row>
    <row r="16" spans="2:12" x14ac:dyDescent="0.25">
      <c r="B16" s="9">
        <v>9</v>
      </c>
      <c r="C16" s="30" t="s">
        <v>246</v>
      </c>
      <c r="D16" s="30" t="s">
        <v>247</v>
      </c>
      <c r="E16" s="30" t="s">
        <v>58</v>
      </c>
      <c r="F16" s="31">
        <v>4</v>
      </c>
      <c r="G16" s="30" t="s">
        <v>76</v>
      </c>
      <c r="H16" s="31"/>
      <c r="I16" s="31"/>
      <c r="J16" s="31">
        <v>10</v>
      </c>
      <c r="K16" s="31"/>
      <c r="L16" s="31">
        <f t="shared" si="0"/>
        <v>10</v>
      </c>
    </row>
    <row r="17" spans="2:12" x14ac:dyDescent="0.25">
      <c r="B17" s="9">
        <v>10</v>
      </c>
      <c r="C17" s="42" t="s">
        <v>561</v>
      </c>
      <c r="D17" s="42"/>
      <c r="E17" s="42" t="s">
        <v>562</v>
      </c>
      <c r="F17" s="43">
        <v>37987</v>
      </c>
      <c r="G17" s="42"/>
      <c r="H17" s="9"/>
      <c r="I17" s="9"/>
      <c r="J17" s="9"/>
      <c r="K17" s="9">
        <v>10</v>
      </c>
      <c r="L17" s="9">
        <f t="shared" si="0"/>
        <v>10</v>
      </c>
    </row>
    <row r="18" spans="2:12" x14ac:dyDescent="0.25">
      <c r="B18" s="9">
        <v>11</v>
      </c>
      <c r="C18" s="42" t="s">
        <v>563</v>
      </c>
      <c r="D18" s="42"/>
      <c r="E18" s="42" t="s">
        <v>490</v>
      </c>
      <c r="F18" s="43">
        <v>37987</v>
      </c>
      <c r="G18" s="42" t="s">
        <v>507</v>
      </c>
      <c r="H18" s="9"/>
      <c r="I18" s="9"/>
      <c r="J18" s="9"/>
      <c r="K18" s="9">
        <v>10</v>
      </c>
      <c r="L18" s="9">
        <f t="shared" si="0"/>
        <v>10</v>
      </c>
    </row>
    <row r="19" spans="2:12" x14ac:dyDescent="0.25">
      <c r="B19" s="9">
        <v>12</v>
      </c>
      <c r="C19" s="30" t="s">
        <v>258</v>
      </c>
      <c r="D19" s="30" t="s">
        <v>36</v>
      </c>
      <c r="E19" s="30" t="s">
        <v>259</v>
      </c>
      <c r="F19" s="31">
        <v>4</v>
      </c>
      <c r="G19" s="30" t="s">
        <v>264</v>
      </c>
      <c r="H19" s="31">
        <v>7</v>
      </c>
      <c r="I19" s="31"/>
      <c r="J19" s="31"/>
      <c r="K19" s="31"/>
      <c r="L19" s="31">
        <f t="shared" si="0"/>
        <v>7</v>
      </c>
    </row>
    <row r="20" spans="2:12" x14ac:dyDescent="0.25">
      <c r="B20" s="9">
        <v>13</v>
      </c>
      <c r="C20" s="30" t="s">
        <v>260</v>
      </c>
      <c r="D20" s="30" t="s">
        <v>261</v>
      </c>
      <c r="E20" s="30" t="s">
        <v>40</v>
      </c>
      <c r="F20" s="31">
        <v>4</v>
      </c>
      <c r="G20" s="30" t="s">
        <v>265</v>
      </c>
      <c r="H20" s="31">
        <v>7</v>
      </c>
      <c r="I20" s="31"/>
      <c r="J20" s="31"/>
      <c r="K20" s="31"/>
      <c r="L20" s="31">
        <f t="shared" si="0"/>
        <v>7</v>
      </c>
    </row>
    <row r="21" spans="2:12" x14ac:dyDescent="0.25">
      <c r="B21" s="9">
        <v>14</v>
      </c>
      <c r="C21" s="30" t="s">
        <v>359</v>
      </c>
      <c r="D21" s="30" t="s">
        <v>360</v>
      </c>
      <c r="E21" s="30" t="s">
        <v>280</v>
      </c>
      <c r="F21" s="31">
        <v>4</v>
      </c>
      <c r="G21" s="30" t="s">
        <v>364</v>
      </c>
      <c r="H21" s="31"/>
      <c r="I21" s="31">
        <v>7</v>
      </c>
      <c r="J21" s="31"/>
      <c r="K21" s="31"/>
      <c r="L21" s="31">
        <f t="shared" si="0"/>
        <v>7</v>
      </c>
    </row>
    <row r="22" spans="2:12" x14ac:dyDescent="0.25">
      <c r="B22" s="9">
        <v>15</v>
      </c>
      <c r="C22" s="48" t="s">
        <v>361</v>
      </c>
      <c r="D22" s="48" t="s">
        <v>324</v>
      </c>
      <c r="E22" s="48" t="s">
        <v>277</v>
      </c>
      <c r="F22" s="49">
        <v>5</v>
      </c>
      <c r="G22" s="48" t="s">
        <v>365</v>
      </c>
      <c r="H22" s="31"/>
      <c r="I22" s="31">
        <v>7</v>
      </c>
      <c r="J22" s="31"/>
      <c r="K22" s="31"/>
      <c r="L22" s="31">
        <f t="shared" si="0"/>
        <v>7</v>
      </c>
    </row>
    <row r="23" spans="2:12" ht="15" customHeight="1" x14ac:dyDescent="0.25">
      <c r="B23" s="24">
        <v>16</v>
      </c>
      <c r="C23" s="30" t="s">
        <v>434</v>
      </c>
      <c r="D23" s="30" t="s">
        <v>33</v>
      </c>
      <c r="E23" s="30" t="s">
        <v>435</v>
      </c>
      <c r="F23" s="33">
        <v>4</v>
      </c>
      <c r="G23" s="30" t="s">
        <v>437</v>
      </c>
      <c r="H23" s="32"/>
      <c r="I23" s="31"/>
      <c r="J23" s="31">
        <v>7</v>
      </c>
      <c r="K23" s="31"/>
      <c r="L23" s="31">
        <f t="shared" si="0"/>
        <v>7</v>
      </c>
    </row>
    <row r="24" spans="2:12" ht="15" customHeight="1" x14ac:dyDescent="0.25">
      <c r="B24" s="24">
        <v>17</v>
      </c>
      <c r="C24" s="30" t="s">
        <v>436</v>
      </c>
      <c r="D24" s="30" t="s">
        <v>33</v>
      </c>
      <c r="E24" s="30" t="s">
        <v>432</v>
      </c>
      <c r="F24" s="33">
        <v>4</v>
      </c>
      <c r="G24" s="30" t="s">
        <v>433</v>
      </c>
      <c r="H24" s="32"/>
      <c r="I24" s="31"/>
      <c r="J24" s="31">
        <v>7</v>
      </c>
      <c r="K24" s="31"/>
      <c r="L24" s="31">
        <f t="shared" si="0"/>
        <v>7</v>
      </c>
    </row>
    <row r="25" spans="2:12" ht="15" customHeight="1" x14ac:dyDescent="0.25">
      <c r="B25" s="24">
        <v>18</v>
      </c>
      <c r="C25" s="42" t="s">
        <v>564</v>
      </c>
      <c r="D25" s="42"/>
      <c r="E25" s="42" t="s">
        <v>545</v>
      </c>
      <c r="F25" s="43">
        <v>37987</v>
      </c>
      <c r="G25" s="42" t="s">
        <v>566</v>
      </c>
      <c r="H25" s="17"/>
      <c r="I25" s="9"/>
      <c r="J25" s="9"/>
      <c r="K25" s="9">
        <v>7</v>
      </c>
      <c r="L25" s="9">
        <f t="shared" si="0"/>
        <v>7</v>
      </c>
    </row>
    <row r="26" spans="2:12" ht="15" customHeight="1" x14ac:dyDescent="0.25">
      <c r="B26" s="24">
        <v>19</v>
      </c>
      <c r="C26" s="42" t="s">
        <v>565</v>
      </c>
      <c r="D26" s="42"/>
      <c r="E26" s="42" t="s">
        <v>472</v>
      </c>
      <c r="F26" s="43">
        <v>38005</v>
      </c>
      <c r="G26" s="42" t="s">
        <v>567</v>
      </c>
      <c r="H26" s="17"/>
      <c r="I26" s="9"/>
      <c r="J26" s="9"/>
      <c r="K26" s="9">
        <v>7</v>
      </c>
      <c r="L26" s="9">
        <f t="shared" si="0"/>
        <v>7</v>
      </c>
    </row>
    <row r="27" spans="2:12" ht="15" customHeight="1" x14ac:dyDescent="0.25">
      <c r="B27" s="24">
        <v>20</v>
      </c>
      <c r="C27" s="42"/>
      <c r="D27" s="42"/>
      <c r="E27" s="42"/>
      <c r="F27" s="43"/>
      <c r="G27" s="42"/>
      <c r="H27" s="32"/>
      <c r="I27" s="31"/>
      <c r="J27" s="31"/>
      <c r="K27" s="31"/>
      <c r="L27" s="31">
        <f t="shared" si="0"/>
        <v>0</v>
      </c>
    </row>
    <row r="28" spans="2:12" ht="15.75" customHeight="1" x14ac:dyDescent="0.25">
      <c r="B28" s="24">
        <v>21</v>
      </c>
      <c r="C28" s="42"/>
      <c r="D28" s="42"/>
      <c r="E28" s="42"/>
      <c r="F28" s="43"/>
      <c r="G28" s="42"/>
      <c r="H28" s="17"/>
      <c r="I28" s="9"/>
      <c r="J28" s="9"/>
      <c r="K28" s="9"/>
      <c r="L28" s="9">
        <f t="shared" si="0"/>
        <v>0</v>
      </c>
    </row>
    <row r="29" spans="2:12" x14ac:dyDescent="0.25">
      <c r="B29" s="9">
        <v>22</v>
      </c>
      <c r="C29" s="21"/>
      <c r="D29" s="21"/>
      <c r="E29" s="21"/>
      <c r="F29" s="21"/>
      <c r="G29" s="21"/>
      <c r="H29" s="9"/>
      <c r="I29" s="9"/>
      <c r="J29" s="9"/>
      <c r="K29" s="9"/>
      <c r="L29" s="9">
        <f t="shared" si="0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ref="L30:L32" si="1">SUM(G30:K30)</f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1"/>
        <v>0</v>
      </c>
    </row>
  </sheetData>
  <sortState ref="C8:L29">
    <sortCondition descending="1" ref="L8:L29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3" max="3" width="20" bestFit="1" customWidth="1"/>
    <col min="4" max="4" width="13.42578125" bestFit="1" customWidth="1"/>
    <col min="5" max="5" width="27.28515625" bestFit="1" customWidth="1"/>
    <col min="7" max="7" width="36.140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44</v>
      </c>
      <c r="K4" s="11"/>
    </row>
    <row r="5" spans="2:12" ht="15.75" thickBot="1" x14ac:dyDescent="0.3">
      <c r="B5" s="10"/>
    </row>
    <row r="6" spans="2:12" ht="15.75" thickBot="1" x14ac:dyDescent="0.3">
      <c r="H6" s="13" t="s">
        <v>6</v>
      </c>
      <c r="I6" s="4"/>
      <c r="J6" s="4"/>
      <c r="K6" s="4"/>
      <c r="L6" s="14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133</v>
      </c>
      <c r="D8" s="30" t="s">
        <v>66</v>
      </c>
      <c r="E8" s="30" t="s">
        <v>153</v>
      </c>
      <c r="F8" s="31">
        <v>4</v>
      </c>
      <c r="G8" s="30" t="s">
        <v>29</v>
      </c>
      <c r="H8" s="31">
        <v>20</v>
      </c>
      <c r="I8" s="31">
        <v>15</v>
      </c>
      <c r="J8" s="31">
        <v>20</v>
      </c>
      <c r="K8" s="31">
        <v>10</v>
      </c>
      <c r="L8" s="31">
        <f t="shared" ref="L8:L24" si="0">SUM(G8:K8)</f>
        <v>65</v>
      </c>
    </row>
    <row r="9" spans="2:12" x14ac:dyDescent="0.25">
      <c r="B9" s="9">
        <v>2</v>
      </c>
      <c r="C9" s="30" t="s">
        <v>272</v>
      </c>
      <c r="D9" s="30" t="s">
        <v>75</v>
      </c>
      <c r="E9" s="30" t="s">
        <v>151</v>
      </c>
      <c r="F9" s="31">
        <v>4</v>
      </c>
      <c r="G9" s="30" t="s">
        <v>38</v>
      </c>
      <c r="H9" s="31">
        <v>7</v>
      </c>
      <c r="I9" s="31">
        <v>20</v>
      </c>
      <c r="J9" s="31">
        <v>10</v>
      </c>
      <c r="K9" s="31">
        <v>7</v>
      </c>
      <c r="L9" s="31">
        <f t="shared" si="0"/>
        <v>44</v>
      </c>
    </row>
    <row r="10" spans="2:12" x14ac:dyDescent="0.25">
      <c r="B10" s="9">
        <v>3</v>
      </c>
      <c r="C10" s="30" t="s">
        <v>366</v>
      </c>
      <c r="D10" s="30" t="s">
        <v>367</v>
      </c>
      <c r="E10" s="30" t="s">
        <v>368</v>
      </c>
      <c r="F10" s="31">
        <v>4</v>
      </c>
      <c r="G10" s="30" t="s">
        <v>371</v>
      </c>
      <c r="H10" s="31"/>
      <c r="I10" s="31">
        <v>10</v>
      </c>
      <c r="J10" s="31">
        <v>10</v>
      </c>
      <c r="K10" s="31"/>
      <c r="L10" s="31">
        <f t="shared" si="0"/>
        <v>20</v>
      </c>
    </row>
    <row r="11" spans="2:12" x14ac:dyDescent="0.25">
      <c r="B11" s="9">
        <v>4</v>
      </c>
      <c r="C11" s="42" t="s">
        <v>568</v>
      </c>
      <c r="D11" s="42"/>
      <c r="E11" s="42" t="s">
        <v>562</v>
      </c>
      <c r="F11" s="43">
        <v>37987</v>
      </c>
      <c r="G11" s="42"/>
      <c r="H11" s="31"/>
      <c r="I11" s="31"/>
      <c r="J11" s="31"/>
      <c r="K11" s="31">
        <v>20</v>
      </c>
      <c r="L11" s="31">
        <f t="shared" si="0"/>
        <v>20</v>
      </c>
    </row>
    <row r="12" spans="2:12" x14ac:dyDescent="0.25">
      <c r="B12" s="9">
        <v>5</v>
      </c>
      <c r="C12" s="30" t="s">
        <v>369</v>
      </c>
      <c r="D12" s="30" t="s">
        <v>42</v>
      </c>
      <c r="E12" s="30" t="s">
        <v>303</v>
      </c>
      <c r="F12" s="31">
        <v>4</v>
      </c>
      <c r="G12" s="30" t="s">
        <v>372</v>
      </c>
      <c r="H12" s="31"/>
      <c r="I12" s="31">
        <v>10</v>
      </c>
      <c r="J12" s="31">
        <v>7</v>
      </c>
      <c r="K12" s="31"/>
      <c r="L12" s="31">
        <f t="shared" si="0"/>
        <v>17</v>
      </c>
    </row>
    <row r="13" spans="2:12" x14ac:dyDescent="0.25">
      <c r="B13" s="9">
        <v>6</v>
      </c>
      <c r="C13" s="30" t="s">
        <v>266</v>
      </c>
      <c r="D13" s="30" t="s">
        <v>267</v>
      </c>
      <c r="E13" s="30" t="s">
        <v>268</v>
      </c>
      <c r="F13" s="31">
        <v>4</v>
      </c>
      <c r="G13" s="30" t="s">
        <v>273</v>
      </c>
      <c r="H13" s="31">
        <v>15</v>
      </c>
      <c r="I13" s="31"/>
      <c r="J13" s="31"/>
      <c r="K13" s="31"/>
      <c r="L13" s="31">
        <f t="shared" si="0"/>
        <v>15</v>
      </c>
    </row>
    <row r="14" spans="2:12" x14ac:dyDescent="0.25">
      <c r="B14" s="9">
        <v>7</v>
      </c>
      <c r="C14" s="30" t="s">
        <v>438</v>
      </c>
      <c r="D14" s="30" t="s">
        <v>63</v>
      </c>
      <c r="E14" s="30" t="s">
        <v>439</v>
      </c>
      <c r="F14" s="33">
        <v>5</v>
      </c>
      <c r="G14" s="30" t="s">
        <v>440</v>
      </c>
      <c r="H14" s="31"/>
      <c r="I14" s="31"/>
      <c r="J14" s="31">
        <v>15</v>
      </c>
      <c r="K14" s="31"/>
      <c r="L14" s="31">
        <f t="shared" si="0"/>
        <v>15</v>
      </c>
    </row>
    <row r="15" spans="2:12" x14ac:dyDescent="0.25">
      <c r="B15" s="9">
        <v>8</v>
      </c>
      <c r="C15" s="42" t="s">
        <v>569</v>
      </c>
      <c r="D15" s="42"/>
      <c r="E15" s="42" t="s">
        <v>570</v>
      </c>
      <c r="F15" s="43">
        <v>38014.979166666664</v>
      </c>
      <c r="G15" s="42"/>
      <c r="H15" s="31"/>
      <c r="I15" s="31"/>
      <c r="J15" s="31"/>
      <c r="K15" s="31">
        <v>15</v>
      </c>
      <c r="L15" s="31">
        <f t="shared" si="0"/>
        <v>15</v>
      </c>
    </row>
    <row r="16" spans="2:12" x14ac:dyDescent="0.25">
      <c r="B16" s="9">
        <v>9</v>
      </c>
      <c r="C16" s="30" t="s">
        <v>271</v>
      </c>
      <c r="D16" s="30" t="s">
        <v>75</v>
      </c>
      <c r="E16" s="30" t="s">
        <v>153</v>
      </c>
      <c r="F16" s="31">
        <v>5</v>
      </c>
      <c r="G16" s="30" t="s">
        <v>29</v>
      </c>
      <c r="H16" s="31">
        <v>7</v>
      </c>
      <c r="I16" s="31">
        <v>7</v>
      </c>
      <c r="J16" s="31"/>
      <c r="K16" s="31"/>
      <c r="L16" s="31">
        <f t="shared" si="0"/>
        <v>14</v>
      </c>
    </row>
    <row r="17" spans="2:12" x14ac:dyDescent="0.25">
      <c r="B17" s="9">
        <v>10</v>
      </c>
      <c r="C17" s="30" t="s">
        <v>269</v>
      </c>
      <c r="D17" s="30" t="s">
        <v>83</v>
      </c>
      <c r="E17" s="30" t="s">
        <v>78</v>
      </c>
      <c r="F17" s="31">
        <v>4</v>
      </c>
      <c r="G17" s="30" t="s">
        <v>262</v>
      </c>
      <c r="H17" s="32">
        <v>10</v>
      </c>
      <c r="I17" s="31"/>
      <c r="J17" s="31"/>
      <c r="K17" s="31"/>
      <c r="L17" s="31">
        <f t="shared" si="0"/>
        <v>10</v>
      </c>
    </row>
    <row r="18" spans="2:12" x14ac:dyDescent="0.25">
      <c r="B18" s="9">
        <v>11</v>
      </c>
      <c r="C18" s="30" t="s">
        <v>270</v>
      </c>
      <c r="D18" s="30" t="s">
        <v>36</v>
      </c>
      <c r="E18" s="30" t="s">
        <v>40</v>
      </c>
      <c r="F18" s="31">
        <v>4</v>
      </c>
      <c r="G18" s="30" t="s">
        <v>265</v>
      </c>
      <c r="H18" s="32">
        <v>10</v>
      </c>
      <c r="I18" s="31"/>
      <c r="J18" s="31"/>
      <c r="K18" s="31"/>
      <c r="L18" s="31">
        <f t="shared" si="0"/>
        <v>10</v>
      </c>
    </row>
    <row r="19" spans="2:12" ht="15" customHeight="1" x14ac:dyDescent="0.25">
      <c r="B19" s="24">
        <v>12</v>
      </c>
      <c r="C19" s="42" t="s">
        <v>571</v>
      </c>
      <c r="D19" s="42"/>
      <c r="E19" s="42" t="s">
        <v>476</v>
      </c>
      <c r="F19" s="43">
        <v>37987</v>
      </c>
      <c r="G19" s="42"/>
      <c r="H19" s="32"/>
      <c r="I19" s="31"/>
      <c r="J19" s="31"/>
      <c r="K19" s="31">
        <v>10</v>
      </c>
      <c r="L19" s="31">
        <f t="shared" si="0"/>
        <v>10</v>
      </c>
    </row>
    <row r="20" spans="2:12" x14ac:dyDescent="0.25">
      <c r="B20" s="24">
        <v>13</v>
      </c>
      <c r="C20" s="30" t="s">
        <v>370</v>
      </c>
      <c r="D20" s="30" t="s">
        <v>63</v>
      </c>
      <c r="E20" s="30" t="s">
        <v>132</v>
      </c>
      <c r="F20" s="31">
        <v>5</v>
      </c>
      <c r="G20" s="30" t="s">
        <v>373</v>
      </c>
      <c r="H20" s="32"/>
      <c r="I20" s="31">
        <v>7</v>
      </c>
      <c r="J20" s="31"/>
      <c r="K20" s="31"/>
      <c r="L20" s="31">
        <f t="shared" si="0"/>
        <v>7</v>
      </c>
    </row>
    <row r="21" spans="2:12" ht="15" customHeight="1" x14ac:dyDescent="0.25">
      <c r="B21" s="24">
        <v>14</v>
      </c>
      <c r="C21" s="30" t="s">
        <v>441</v>
      </c>
      <c r="D21" s="30" t="s">
        <v>442</v>
      </c>
      <c r="E21" s="30" t="s">
        <v>443</v>
      </c>
      <c r="F21" s="33">
        <v>4</v>
      </c>
      <c r="G21" s="30" t="s">
        <v>444</v>
      </c>
      <c r="H21" s="32"/>
      <c r="I21" s="31"/>
      <c r="J21" s="31">
        <v>7</v>
      </c>
      <c r="K21" s="31"/>
      <c r="L21" s="31">
        <f t="shared" si="0"/>
        <v>7</v>
      </c>
    </row>
    <row r="22" spans="2:12" ht="15" customHeight="1" x14ac:dyDescent="0.25">
      <c r="B22" s="24">
        <v>15</v>
      </c>
      <c r="C22" s="42" t="s">
        <v>572</v>
      </c>
      <c r="D22" s="42"/>
      <c r="E22" s="42" t="s">
        <v>478</v>
      </c>
      <c r="F22" s="43">
        <v>37987</v>
      </c>
      <c r="G22" s="42"/>
      <c r="H22" s="54"/>
      <c r="I22" s="18"/>
      <c r="J22" s="18"/>
      <c r="K22" s="18">
        <v>7</v>
      </c>
      <c r="L22" s="18">
        <f t="shared" si="0"/>
        <v>7</v>
      </c>
    </row>
    <row r="23" spans="2:12" ht="15" customHeight="1" x14ac:dyDescent="0.25">
      <c r="B23" s="24">
        <v>16</v>
      </c>
      <c r="C23" s="42"/>
      <c r="D23" s="42"/>
      <c r="E23" s="42"/>
      <c r="F23" s="43"/>
      <c r="G23" s="42"/>
      <c r="H23" s="19"/>
      <c r="I23" s="16"/>
      <c r="J23" s="16"/>
      <c r="K23" s="16"/>
      <c r="L23" s="16">
        <f t="shared" si="0"/>
        <v>0</v>
      </c>
    </row>
    <row r="24" spans="2:12" x14ac:dyDescent="0.25">
      <c r="B24" s="24">
        <v>17</v>
      </c>
      <c r="C24" s="42"/>
      <c r="D24" s="42"/>
      <c r="E24" s="42"/>
      <c r="F24" s="43"/>
      <c r="G24" s="42"/>
      <c r="H24" s="19"/>
      <c r="I24" s="16"/>
      <c r="J24" s="16"/>
      <c r="K24" s="16"/>
      <c r="L24" s="16">
        <f t="shared" si="0"/>
        <v>0</v>
      </c>
    </row>
    <row r="25" spans="2:12" x14ac:dyDescent="0.25">
      <c r="B25" s="9">
        <v>18</v>
      </c>
      <c r="C25" s="29"/>
      <c r="D25" s="29"/>
      <c r="E25" s="29"/>
      <c r="F25" s="18"/>
      <c r="G25" s="29"/>
      <c r="H25" s="16"/>
      <c r="I25" s="16"/>
      <c r="J25" s="16"/>
      <c r="K25" s="16"/>
      <c r="L25" s="16">
        <f t="shared" ref="L25:L26" si="1">SUM(G25:K25)</f>
        <v>0</v>
      </c>
    </row>
    <row r="26" spans="2:12" x14ac:dyDescent="0.25">
      <c r="B26" s="9">
        <v>19</v>
      </c>
      <c r="C26" s="1"/>
      <c r="D26" s="1"/>
      <c r="E26" s="1"/>
      <c r="F26" s="9"/>
      <c r="G26" s="1"/>
      <c r="H26" s="9"/>
      <c r="I26" s="9"/>
      <c r="J26" s="9"/>
      <c r="K26" s="9"/>
      <c r="L26" s="9">
        <f t="shared" si="1"/>
        <v>0</v>
      </c>
    </row>
    <row r="27" spans="2:12" x14ac:dyDescent="0.25">
      <c r="B27" s="9"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ref="L27:L32" si="2">SUM(G27:K27)</f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2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2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A3" sqref="A3:K87"/>
    </sheetView>
  </sheetViews>
  <sheetFormatPr defaultRowHeight="15" x14ac:dyDescent="0.25"/>
  <cols>
    <col min="1" max="1" width="9.140625" style="20"/>
    <col min="2" max="2" width="19.140625" bestFit="1" customWidth="1"/>
    <col min="3" max="3" width="13.7109375" bestFit="1" customWidth="1"/>
    <col min="4" max="4" width="26.7109375" bestFit="1" customWidth="1"/>
    <col min="5" max="5" width="5" bestFit="1" customWidth="1"/>
    <col min="6" max="6" width="38.85546875" bestFit="1" customWidth="1"/>
    <col min="7" max="10" width="6.42578125" bestFit="1" customWidth="1"/>
  </cols>
  <sheetData>
    <row r="1" spans="1:12" ht="15.75" thickBot="1" x14ac:dyDescent="0.3"/>
    <row r="2" spans="1:12" x14ac:dyDescent="0.25">
      <c r="A2" s="15" t="s">
        <v>0</v>
      </c>
      <c r="B2" s="5" t="s">
        <v>1</v>
      </c>
      <c r="C2" s="6" t="s">
        <v>2</v>
      </c>
      <c r="D2" s="5" t="s">
        <v>3</v>
      </c>
      <c r="E2" s="6" t="s">
        <v>4</v>
      </c>
      <c r="F2" s="5" t="s">
        <v>5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</row>
    <row r="3" spans="1:12" x14ac:dyDescent="0.25">
      <c r="A3" s="31">
        <v>1</v>
      </c>
      <c r="B3" s="58" t="s">
        <v>199</v>
      </c>
      <c r="C3" s="58" t="s">
        <v>146</v>
      </c>
      <c r="D3" s="58" t="s">
        <v>391</v>
      </c>
      <c r="E3" s="37">
        <v>4</v>
      </c>
      <c r="F3" s="36" t="s">
        <v>203</v>
      </c>
      <c r="G3" s="37">
        <v>20</v>
      </c>
      <c r="H3" s="37">
        <v>20</v>
      </c>
      <c r="I3" s="37">
        <v>20</v>
      </c>
      <c r="J3" s="37">
        <v>20</v>
      </c>
      <c r="K3" s="56">
        <f>SUM(F3:J3)</f>
        <v>80</v>
      </c>
      <c r="L3" s="57">
        <v>1</v>
      </c>
    </row>
    <row r="4" spans="1:12" x14ac:dyDescent="0.25">
      <c r="A4" s="31">
        <f t="shared" ref="A4:A35" si="0">1+A3</f>
        <v>2</v>
      </c>
      <c r="B4" s="58" t="s">
        <v>107</v>
      </c>
      <c r="C4" s="58" t="s">
        <v>85</v>
      </c>
      <c r="D4" s="58" t="s">
        <v>151</v>
      </c>
      <c r="E4" s="37">
        <v>4</v>
      </c>
      <c r="F4" s="36" t="s">
        <v>38</v>
      </c>
      <c r="G4" s="37">
        <v>20</v>
      </c>
      <c r="H4" s="37">
        <v>20</v>
      </c>
      <c r="I4" s="37">
        <v>20</v>
      </c>
      <c r="J4" s="37">
        <v>15</v>
      </c>
      <c r="K4" s="56">
        <f t="shared" ref="K4:K9" si="1">SUM(G4:J4)</f>
        <v>75</v>
      </c>
      <c r="L4" s="57">
        <v>2</v>
      </c>
    </row>
    <row r="5" spans="1:12" x14ac:dyDescent="0.25">
      <c r="A5" s="31">
        <f t="shared" si="0"/>
        <v>3</v>
      </c>
      <c r="B5" s="58" t="s">
        <v>94</v>
      </c>
      <c r="C5" s="58" t="s">
        <v>95</v>
      </c>
      <c r="D5" s="58" t="s">
        <v>34</v>
      </c>
      <c r="E5" s="37">
        <v>4</v>
      </c>
      <c r="F5" s="36" t="s">
        <v>35</v>
      </c>
      <c r="G5" s="37">
        <v>20</v>
      </c>
      <c r="H5" s="37">
        <v>20</v>
      </c>
      <c r="I5" s="37">
        <v>15</v>
      </c>
      <c r="J5" s="37">
        <v>15</v>
      </c>
      <c r="K5" s="56">
        <f t="shared" si="1"/>
        <v>70</v>
      </c>
      <c r="L5" s="57">
        <v>3</v>
      </c>
    </row>
    <row r="6" spans="1:12" x14ac:dyDescent="0.25">
      <c r="A6" s="31">
        <f t="shared" si="0"/>
        <v>4</v>
      </c>
      <c r="B6" s="30" t="s">
        <v>91</v>
      </c>
      <c r="C6" s="30" t="s">
        <v>144</v>
      </c>
      <c r="D6" s="30" t="s">
        <v>151</v>
      </c>
      <c r="E6" s="31">
        <v>5</v>
      </c>
      <c r="F6" s="30" t="s">
        <v>92</v>
      </c>
      <c r="G6" s="31">
        <v>20</v>
      </c>
      <c r="H6" s="31">
        <v>20</v>
      </c>
      <c r="I6" s="31">
        <v>20</v>
      </c>
      <c r="J6" s="31">
        <v>7</v>
      </c>
      <c r="K6" s="31">
        <f t="shared" si="1"/>
        <v>67</v>
      </c>
    </row>
    <row r="7" spans="1:12" x14ac:dyDescent="0.25">
      <c r="A7" s="31">
        <f t="shared" si="0"/>
        <v>5</v>
      </c>
      <c r="B7" s="30" t="s">
        <v>145</v>
      </c>
      <c r="C7" s="30" t="s">
        <v>22</v>
      </c>
      <c r="D7" s="30" t="s">
        <v>151</v>
      </c>
      <c r="E7" s="31">
        <v>5</v>
      </c>
      <c r="F7" s="30" t="s">
        <v>92</v>
      </c>
      <c r="G7" s="31">
        <v>7</v>
      </c>
      <c r="H7" s="31">
        <v>20</v>
      </c>
      <c r="I7" s="31">
        <v>15</v>
      </c>
      <c r="J7" s="31">
        <v>20</v>
      </c>
      <c r="K7" s="31">
        <f t="shared" si="1"/>
        <v>62</v>
      </c>
    </row>
    <row r="8" spans="1:12" x14ac:dyDescent="0.25">
      <c r="A8" s="31">
        <f t="shared" si="0"/>
        <v>6</v>
      </c>
      <c r="B8" s="30" t="s">
        <v>86</v>
      </c>
      <c r="C8" s="30" t="s">
        <v>87</v>
      </c>
      <c r="D8" s="30" t="s">
        <v>58</v>
      </c>
      <c r="E8" s="31">
        <v>4</v>
      </c>
      <c r="F8" s="30" t="s">
        <v>105</v>
      </c>
      <c r="G8" s="31">
        <v>15</v>
      </c>
      <c r="H8" s="31">
        <v>15</v>
      </c>
      <c r="I8" s="31">
        <v>20</v>
      </c>
      <c r="J8" s="31">
        <v>10</v>
      </c>
      <c r="K8" s="31">
        <f t="shared" si="1"/>
        <v>60</v>
      </c>
    </row>
    <row r="9" spans="1:12" x14ac:dyDescent="0.25">
      <c r="A9" s="31">
        <f t="shared" si="0"/>
        <v>7</v>
      </c>
      <c r="B9" s="30" t="s">
        <v>162</v>
      </c>
      <c r="C9" s="30" t="s">
        <v>24</v>
      </c>
      <c r="D9" s="30" t="s">
        <v>40</v>
      </c>
      <c r="E9" s="31">
        <v>4</v>
      </c>
      <c r="F9" s="30" t="s">
        <v>171</v>
      </c>
      <c r="G9" s="31">
        <v>20</v>
      </c>
      <c r="H9" s="31">
        <v>20</v>
      </c>
      <c r="I9" s="31">
        <v>20</v>
      </c>
      <c r="J9" s="31"/>
      <c r="K9" s="31">
        <f t="shared" si="1"/>
        <v>60</v>
      </c>
    </row>
    <row r="10" spans="1:12" x14ac:dyDescent="0.25">
      <c r="A10" s="31">
        <f t="shared" si="0"/>
        <v>8</v>
      </c>
      <c r="B10" s="30" t="s">
        <v>111</v>
      </c>
      <c r="C10" s="30" t="s">
        <v>90</v>
      </c>
      <c r="D10" s="30" t="s">
        <v>58</v>
      </c>
      <c r="E10" s="31">
        <v>4</v>
      </c>
      <c r="F10" s="30" t="s">
        <v>112</v>
      </c>
      <c r="G10" s="31">
        <v>10</v>
      </c>
      <c r="H10" s="31">
        <v>15</v>
      </c>
      <c r="I10" s="31">
        <v>15</v>
      </c>
      <c r="J10" s="31">
        <v>10</v>
      </c>
      <c r="K10" s="31">
        <f>SUM(F10:J10)</f>
        <v>50</v>
      </c>
    </row>
    <row r="11" spans="1:12" x14ac:dyDescent="0.25">
      <c r="A11" s="31">
        <f t="shared" si="0"/>
        <v>9</v>
      </c>
      <c r="B11" s="30" t="s">
        <v>93</v>
      </c>
      <c r="C11" s="30" t="s">
        <v>19</v>
      </c>
      <c r="D11" s="30" t="s">
        <v>58</v>
      </c>
      <c r="E11" s="31">
        <v>4</v>
      </c>
      <c r="F11" s="30" t="s">
        <v>105</v>
      </c>
      <c r="G11" s="31">
        <v>10</v>
      </c>
      <c r="H11" s="31">
        <v>15</v>
      </c>
      <c r="I11" s="31">
        <v>10</v>
      </c>
      <c r="J11" s="31">
        <v>15</v>
      </c>
      <c r="K11" s="31">
        <f>SUM(G11:J11)</f>
        <v>50</v>
      </c>
    </row>
    <row r="12" spans="1:12" x14ac:dyDescent="0.25">
      <c r="A12" s="31">
        <f t="shared" si="0"/>
        <v>10</v>
      </c>
      <c r="B12" s="30" t="s">
        <v>154</v>
      </c>
      <c r="C12" s="30" t="s">
        <v>23</v>
      </c>
      <c r="D12" s="30" t="s">
        <v>72</v>
      </c>
      <c r="E12" s="31">
        <v>5</v>
      </c>
      <c r="F12" s="30" t="s">
        <v>160</v>
      </c>
      <c r="G12" s="31">
        <v>10</v>
      </c>
      <c r="H12" s="31">
        <v>10</v>
      </c>
      <c r="I12" s="31">
        <v>15</v>
      </c>
      <c r="J12" s="31">
        <v>10</v>
      </c>
      <c r="K12" s="31">
        <f>SUM(G12:J12)</f>
        <v>45</v>
      </c>
    </row>
    <row r="13" spans="1:12" x14ac:dyDescent="0.25">
      <c r="A13" s="31">
        <f t="shared" si="0"/>
        <v>11</v>
      </c>
      <c r="B13" s="30" t="s">
        <v>20</v>
      </c>
      <c r="C13" s="30" t="s">
        <v>26</v>
      </c>
      <c r="D13" s="30" t="s">
        <v>67</v>
      </c>
      <c r="E13" s="31">
        <v>4</v>
      </c>
      <c r="F13" s="30" t="s">
        <v>197</v>
      </c>
      <c r="G13" s="31">
        <v>10</v>
      </c>
      <c r="H13" s="31">
        <v>10</v>
      </c>
      <c r="I13" s="31">
        <v>15</v>
      </c>
      <c r="J13" s="31">
        <v>7</v>
      </c>
      <c r="K13" s="31">
        <f>SUM(F13:J13)</f>
        <v>42</v>
      </c>
    </row>
    <row r="14" spans="1:12" x14ac:dyDescent="0.25">
      <c r="A14" s="31">
        <f t="shared" si="0"/>
        <v>12</v>
      </c>
      <c r="B14" s="30" t="s">
        <v>140</v>
      </c>
      <c r="C14" s="30" t="s">
        <v>204</v>
      </c>
      <c r="D14" s="30" t="s">
        <v>82</v>
      </c>
      <c r="E14" s="31">
        <v>5</v>
      </c>
      <c r="F14" s="30" t="s">
        <v>84</v>
      </c>
      <c r="G14" s="31">
        <v>10</v>
      </c>
      <c r="H14" s="31">
        <v>7</v>
      </c>
      <c r="I14" s="31">
        <v>15</v>
      </c>
      <c r="J14" s="31">
        <v>10</v>
      </c>
      <c r="K14" s="31">
        <f>SUM(G14:J14)</f>
        <v>42</v>
      </c>
    </row>
    <row r="15" spans="1:12" x14ac:dyDescent="0.25">
      <c r="A15" s="31">
        <f t="shared" si="0"/>
        <v>13</v>
      </c>
      <c r="B15" s="30" t="s">
        <v>301</v>
      </c>
      <c r="C15" s="30" t="s">
        <v>113</v>
      </c>
      <c r="D15" s="30" t="s">
        <v>286</v>
      </c>
      <c r="E15" s="31">
        <v>4</v>
      </c>
      <c r="F15" s="30" t="s">
        <v>290</v>
      </c>
      <c r="G15" s="31"/>
      <c r="H15" s="31">
        <v>20</v>
      </c>
      <c r="I15" s="31">
        <v>20</v>
      </c>
      <c r="J15" s="31"/>
      <c r="K15" s="31">
        <f>SUM(F15:J15)</f>
        <v>40</v>
      </c>
    </row>
    <row r="16" spans="1:12" x14ac:dyDescent="0.25">
      <c r="A16" s="31">
        <f t="shared" si="0"/>
        <v>14</v>
      </c>
      <c r="B16" s="30" t="s">
        <v>163</v>
      </c>
      <c r="C16" s="30" t="s">
        <v>25</v>
      </c>
      <c r="D16" s="30" t="s">
        <v>101</v>
      </c>
      <c r="E16" s="31">
        <v>5</v>
      </c>
      <c r="F16" s="30" t="s">
        <v>172</v>
      </c>
      <c r="G16" s="31">
        <v>15</v>
      </c>
      <c r="H16" s="31">
        <v>10</v>
      </c>
      <c r="I16" s="31">
        <v>10</v>
      </c>
      <c r="J16" s="31"/>
      <c r="K16" s="31">
        <f>SUM(G16:J16)</f>
        <v>35</v>
      </c>
    </row>
    <row r="17" spans="1:11" x14ac:dyDescent="0.25">
      <c r="A17" s="31">
        <f t="shared" si="0"/>
        <v>15</v>
      </c>
      <c r="B17" s="30" t="s">
        <v>117</v>
      </c>
      <c r="C17" s="30" t="s">
        <v>113</v>
      </c>
      <c r="D17" s="30" t="s">
        <v>58</v>
      </c>
      <c r="E17" s="31">
        <v>4</v>
      </c>
      <c r="F17" s="30" t="s">
        <v>105</v>
      </c>
      <c r="G17" s="31">
        <v>15</v>
      </c>
      <c r="H17" s="31"/>
      <c r="I17" s="31">
        <v>10</v>
      </c>
      <c r="J17" s="31">
        <v>7</v>
      </c>
      <c r="K17" s="31">
        <f>SUM(G17:J17)</f>
        <v>32</v>
      </c>
    </row>
    <row r="18" spans="1:11" x14ac:dyDescent="0.25">
      <c r="A18" s="31">
        <f t="shared" si="0"/>
        <v>16</v>
      </c>
      <c r="B18" s="30" t="s">
        <v>292</v>
      </c>
      <c r="C18" s="30" t="s">
        <v>293</v>
      </c>
      <c r="D18" s="30" t="s">
        <v>294</v>
      </c>
      <c r="E18" s="31">
        <v>4</v>
      </c>
      <c r="F18" s="30" t="s">
        <v>299</v>
      </c>
      <c r="G18" s="31"/>
      <c r="H18" s="31">
        <v>10</v>
      </c>
      <c r="I18" s="31">
        <v>10</v>
      </c>
      <c r="J18" s="31">
        <v>10</v>
      </c>
      <c r="K18" s="31">
        <f>SUM(G18:J18)</f>
        <v>30</v>
      </c>
    </row>
    <row r="19" spans="1:11" x14ac:dyDescent="0.25">
      <c r="A19" s="31">
        <f t="shared" si="0"/>
        <v>17</v>
      </c>
      <c r="B19" s="30" t="s">
        <v>152</v>
      </c>
      <c r="C19" s="30" t="s">
        <v>96</v>
      </c>
      <c r="D19" s="30" t="s">
        <v>153</v>
      </c>
      <c r="E19" s="31">
        <v>5</v>
      </c>
      <c r="F19" s="30" t="s">
        <v>159</v>
      </c>
      <c r="G19" s="31">
        <v>15</v>
      </c>
      <c r="H19" s="31">
        <v>15</v>
      </c>
      <c r="I19" s="31"/>
      <c r="J19" s="31"/>
      <c r="K19" s="31">
        <f>SUM(G19:J19)</f>
        <v>30</v>
      </c>
    </row>
    <row r="20" spans="1:11" x14ac:dyDescent="0.25">
      <c r="A20" s="31">
        <f t="shared" si="0"/>
        <v>18</v>
      </c>
      <c r="B20" s="30" t="s">
        <v>114</v>
      </c>
      <c r="C20" s="30" t="s">
        <v>115</v>
      </c>
      <c r="D20" s="30" t="s">
        <v>58</v>
      </c>
      <c r="E20" s="31">
        <v>4</v>
      </c>
      <c r="F20" s="30" t="s">
        <v>105</v>
      </c>
      <c r="G20" s="31">
        <v>10</v>
      </c>
      <c r="H20" s="31">
        <v>7</v>
      </c>
      <c r="I20" s="31">
        <v>10</v>
      </c>
      <c r="J20" s="31"/>
      <c r="K20" s="31">
        <f>SUM(G20:J20)</f>
        <v>27</v>
      </c>
    </row>
    <row r="21" spans="1:11" x14ac:dyDescent="0.25">
      <c r="A21" s="31">
        <f t="shared" si="0"/>
        <v>19</v>
      </c>
      <c r="B21" s="30" t="s">
        <v>110</v>
      </c>
      <c r="C21" s="30" t="s">
        <v>25</v>
      </c>
      <c r="D21" s="30" t="s">
        <v>193</v>
      </c>
      <c r="E21" s="31">
        <v>4</v>
      </c>
      <c r="F21" s="30" t="s">
        <v>81</v>
      </c>
      <c r="G21" s="31">
        <v>10</v>
      </c>
      <c r="H21" s="31">
        <v>7</v>
      </c>
      <c r="I21" s="31">
        <v>10</v>
      </c>
      <c r="J21" s="31"/>
      <c r="K21" s="31">
        <f>SUM(F21:J21)</f>
        <v>27</v>
      </c>
    </row>
    <row r="22" spans="1:11" x14ac:dyDescent="0.25">
      <c r="A22" s="31">
        <f t="shared" si="0"/>
        <v>20</v>
      </c>
      <c r="B22" s="30" t="s">
        <v>155</v>
      </c>
      <c r="C22" s="30" t="s">
        <v>156</v>
      </c>
      <c r="D22" s="30" t="s">
        <v>98</v>
      </c>
      <c r="E22" s="31">
        <v>5</v>
      </c>
      <c r="F22" s="30" t="s">
        <v>99</v>
      </c>
      <c r="G22" s="31">
        <v>10</v>
      </c>
      <c r="H22" s="31"/>
      <c r="I22" s="31">
        <v>10</v>
      </c>
      <c r="J22" s="31">
        <v>7</v>
      </c>
      <c r="K22" s="31">
        <f>SUM(G22:J22)</f>
        <v>27</v>
      </c>
    </row>
    <row r="23" spans="1:11" x14ac:dyDescent="0.25">
      <c r="A23" s="31">
        <f t="shared" si="0"/>
        <v>21</v>
      </c>
      <c r="B23" s="30" t="s">
        <v>177</v>
      </c>
      <c r="C23" s="30" t="s">
        <v>178</v>
      </c>
      <c r="D23" s="30" t="s">
        <v>39</v>
      </c>
      <c r="E23" s="31">
        <v>5</v>
      </c>
      <c r="F23" s="30" t="s">
        <v>182</v>
      </c>
      <c r="G23" s="31">
        <v>10</v>
      </c>
      <c r="H23" s="31">
        <v>7</v>
      </c>
      <c r="I23" s="31"/>
      <c r="J23" s="31">
        <v>10</v>
      </c>
      <c r="K23" s="31">
        <f>SUM(G23:J23)</f>
        <v>27</v>
      </c>
    </row>
    <row r="24" spans="1:11" x14ac:dyDescent="0.25">
      <c r="A24" s="31">
        <f t="shared" si="0"/>
        <v>22</v>
      </c>
      <c r="B24" s="30" t="s">
        <v>135</v>
      </c>
      <c r="C24" s="30" t="s">
        <v>136</v>
      </c>
      <c r="D24" s="30" t="s">
        <v>151</v>
      </c>
      <c r="E24" s="31">
        <v>4</v>
      </c>
      <c r="F24" s="30" t="s">
        <v>109</v>
      </c>
      <c r="G24" s="31">
        <v>15</v>
      </c>
      <c r="H24" s="31">
        <v>10</v>
      </c>
      <c r="I24" s="31"/>
      <c r="J24" s="31"/>
      <c r="K24" s="31">
        <f>SUM(F24:J24)</f>
        <v>25</v>
      </c>
    </row>
    <row r="25" spans="1:11" x14ac:dyDescent="0.25">
      <c r="A25" s="31">
        <f t="shared" si="0"/>
        <v>23</v>
      </c>
      <c r="B25" s="30" t="s">
        <v>200</v>
      </c>
      <c r="C25" s="30" t="s">
        <v>201</v>
      </c>
      <c r="D25" s="30" t="s">
        <v>39</v>
      </c>
      <c r="E25" s="31">
        <v>5</v>
      </c>
      <c r="F25" s="30" t="s">
        <v>182</v>
      </c>
      <c r="G25" s="31">
        <v>7</v>
      </c>
      <c r="H25" s="31">
        <v>10</v>
      </c>
      <c r="I25" s="31">
        <v>7</v>
      </c>
      <c r="J25" s="31"/>
      <c r="K25" s="31">
        <f>SUM(F25:J25)</f>
        <v>24</v>
      </c>
    </row>
    <row r="26" spans="1:11" x14ac:dyDescent="0.25">
      <c r="A26" s="31">
        <f t="shared" si="0"/>
        <v>24</v>
      </c>
      <c r="B26" s="30" t="s">
        <v>194</v>
      </c>
      <c r="C26" s="30" t="s">
        <v>26</v>
      </c>
      <c r="D26" s="30" t="s">
        <v>193</v>
      </c>
      <c r="E26" s="31">
        <v>5</v>
      </c>
      <c r="F26" s="30" t="s">
        <v>81</v>
      </c>
      <c r="G26" s="31">
        <v>7</v>
      </c>
      <c r="H26" s="31">
        <v>7</v>
      </c>
      <c r="I26" s="31">
        <v>10</v>
      </c>
      <c r="J26" s="31"/>
      <c r="K26" s="31">
        <f>SUM(F26:J26)</f>
        <v>24</v>
      </c>
    </row>
    <row r="27" spans="1:11" x14ac:dyDescent="0.25">
      <c r="A27" s="31">
        <f t="shared" si="0"/>
        <v>25</v>
      </c>
      <c r="B27" s="30" t="s">
        <v>116</v>
      </c>
      <c r="C27" s="30" t="s">
        <v>26</v>
      </c>
      <c r="D27" s="30" t="s">
        <v>205</v>
      </c>
      <c r="E27" s="31">
        <v>4</v>
      </c>
      <c r="F27" s="30" t="s">
        <v>79</v>
      </c>
      <c r="G27" s="31">
        <v>7</v>
      </c>
      <c r="H27" s="31">
        <v>15</v>
      </c>
      <c r="I27" s="31"/>
      <c r="J27" s="31"/>
      <c r="K27" s="31">
        <f>SUM(G27:J27)</f>
        <v>22</v>
      </c>
    </row>
    <row r="28" spans="1:11" x14ac:dyDescent="0.25">
      <c r="A28" s="31">
        <f t="shared" si="0"/>
        <v>26</v>
      </c>
      <c r="B28" s="30" t="s">
        <v>285</v>
      </c>
      <c r="C28" s="30" t="s">
        <v>167</v>
      </c>
      <c r="D28" s="30" t="s">
        <v>286</v>
      </c>
      <c r="E28" s="31">
        <v>5</v>
      </c>
      <c r="F28" s="30" t="s">
        <v>290</v>
      </c>
      <c r="G28" s="31"/>
      <c r="H28" s="31">
        <v>7</v>
      </c>
      <c r="I28" s="31">
        <v>7</v>
      </c>
      <c r="J28" s="31">
        <v>7</v>
      </c>
      <c r="K28" s="31">
        <f>SUM(G28:J28)</f>
        <v>21</v>
      </c>
    </row>
    <row r="29" spans="1:11" x14ac:dyDescent="0.25">
      <c r="A29" s="31">
        <f t="shared" si="0"/>
        <v>27</v>
      </c>
      <c r="B29" s="59" t="s">
        <v>475</v>
      </c>
      <c r="C29" s="59"/>
      <c r="D29" s="59" t="s">
        <v>476</v>
      </c>
      <c r="E29" s="60">
        <v>37987</v>
      </c>
      <c r="F29" s="59"/>
      <c r="G29" s="31"/>
      <c r="H29" s="31"/>
      <c r="I29" s="31"/>
      <c r="J29" s="31">
        <v>20</v>
      </c>
      <c r="K29" s="31">
        <f>SUM(F29:J29)</f>
        <v>20</v>
      </c>
    </row>
    <row r="30" spans="1:11" x14ac:dyDescent="0.25">
      <c r="A30" s="31">
        <f t="shared" si="0"/>
        <v>28</v>
      </c>
      <c r="B30" s="59" t="s">
        <v>488</v>
      </c>
      <c r="C30" s="59"/>
      <c r="D30" s="59" t="s">
        <v>451</v>
      </c>
      <c r="E30" s="60">
        <v>38353</v>
      </c>
      <c r="F30" s="59"/>
      <c r="G30" s="31"/>
      <c r="H30" s="31"/>
      <c r="I30" s="31"/>
      <c r="J30" s="31">
        <v>20</v>
      </c>
      <c r="K30" s="31">
        <f t="shared" ref="K30:K35" si="2">SUM(G30:J30)</f>
        <v>20</v>
      </c>
    </row>
    <row r="31" spans="1:11" x14ac:dyDescent="0.25">
      <c r="A31" s="31">
        <f t="shared" si="0"/>
        <v>29</v>
      </c>
      <c r="B31" s="30" t="s">
        <v>184</v>
      </c>
      <c r="C31" s="30" t="s">
        <v>185</v>
      </c>
      <c r="D31" s="30" t="s">
        <v>158</v>
      </c>
      <c r="E31" s="31">
        <v>4</v>
      </c>
      <c r="F31" s="30" t="s">
        <v>161</v>
      </c>
      <c r="G31" s="31">
        <v>20</v>
      </c>
      <c r="H31" s="31"/>
      <c r="I31" s="31"/>
      <c r="J31" s="31"/>
      <c r="K31" s="31">
        <f t="shared" si="2"/>
        <v>20</v>
      </c>
    </row>
    <row r="32" spans="1:11" x14ac:dyDescent="0.25">
      <c r="A32" s="31">
        <f t="shared" si="0"/>
        <v>30</v>
      </c>
      <c r="B32" s="30" t="s">
        <v>380</v>
      </c>
      <c r="C32" s="30" t="s">
        <v>136</v>
      </c>
      <c r="D32" s="30" t="s">
        <v>381</v>
      </c>
      <c r="E32" s="33">
        <v>2005</v>
      </c>
      <c r="F32" s="30" t="s">
        <v>382</v>
      </c>
      <c r="G32" s="31"/>
      <c r="H32" s="31"/>
      <c r="I32" s="31">
        <v>20</v>
      </c>
      <c r="J32" s="31"/>
      <c r="K32" s="31">
        <f t="shared" si="2"/>
        <v>20</v>
      </c>
    </row>
    <row r="33" spans="1:11" x14ac:dyDescent="0.25">
      <c r="A33" s="31">
        <f t="shared" si="0"/>
        <v>31</v>
      </c>
      <c r="B33" s="59" t="s">
        <v>464</v>
      </c>
      <c r="C33" s="59"/>
      <c r="D33" s="59" t="s">
        <v>465</v>
      </c>
      <c r="E33" s="60">
        <v>38353</v>
      </c>
      <c r="F33" s="59" t="s">
        <v>498</v>
      </c>
      <c r="G33" s="30"/>
      <c r="H33" s="30"/>
      <c r="I33" s="31"/>
      <c r="J33" s="31">
        <v>20</v>
      </c>
      <c r="K33" s="31">
        <f t="shared" si="2"/>
        <v>20</v>
      </c>
    </row>
    <row r="34" spans="1:11" x14ac:dyDescent="0.25">
      <c r="A34" s="31">
        <f t="shared" si="0"/>
        <v>32</v>
      </c>
      <c r="B34" s="59" t="s">
        <v>454</v>
      </c>
      <c r="C34" s="59"/>
      <c r="D34" s="59" t="s">
        <v>455</v>
      </c>
      <c r="E34" s="60">
        <v>38718</v>
      </c>
      <c r="F34" s="59" t="s">
        <v>495</v>
      </c>
      <c r="G34" s="31"/>
      <c r="H34" s="31"/>
      <c r="I34" s="31"/>
      <c r="J34" s="31">
        <v>20</v>
      </c>
      <c r="K34" s="31">
        <f t="shared" si="2"/>
        <v>20</v>
      </c>
    </row>
    <row r="35" spans="1:11" x14ac:dyDescent="0.25">
      <c r="A35" s="31">
        <f t="shared" si="0"/>
        <v>33</v>
      </c>
      <c r="B35" s="59" t="s">
        <v>446</v>
      </c>
      <c r="C35" s="59"/>
      <c r="D35" s="59" t="s">
        <v>447</v>
      </c>
      <c r="E35" s="60">
        <v>38353</v>
      </c>
      <c r="F35" s="59" t="s">
        <v>492</v>
      </c>
      <c r="G35" s="31"/>
      <c r="H35" s="31"/>
      <c r="I35" s="31"/>
      <c r="J35" s="31">
        <v>20</v>
      </c>
      <c r="K35" s="31">
        <f t="shared" si="2"/>
        <v>20</v>
      </c>
    </row>
    <row r="36" spans="1:11" x14ac:dyDescent="0.25">
      <c r="A36" s="31">
        <f t="shared" ref="A36:A67" si="3">1+A35</f>
        <v>34</v>
      </c>
      <c r="B36" s="30" t="s">
        <v>191</v>
      </c>
      <c r="C36" s="30" t="s">
        <v>192</v>
      </c>
      <c r="D36" s="30" t="s">
        <v>101</v>
      </c>
      <c r="E36" s="31">
        <v>5</v>
      </c>
      <c r="F36" s="30" t="s">
        <v>172</v>
      </c>
      <c r="G36" s="31">
        <v>20</v>
      </c>
      <c r="H36" s="31"/>
      <c r="I36" s="31"/>
      <c r="J36" s="31"/>
      <c r="K36" s="31">
        <f>SUM(F36:J36)</f>
        <v>20</v>
      </c>
    </row>
    <row r="37" spans="1:11" x14ac:dyDescent="0.25">
      <c r="A37" s="31">
        <f t="shared" si="3"/>
        <v>35</v>
      </c>
      <c r="B37" s="30" t="s">
        <v>291</v>
      </c>
      <c r="C37" s="30" t="s">
        <v>87</v>
      </c>
      <c r="D37" s="30" t="s">
        <v>132</v>
      </c>
      <c r="E37" s="31">
        <v>5</v>
      </c>
      <c r="F37" s="30" t="s">
        <v>298</v>
      </c>
      <c r="G37" s="31"/>
      <c r="H37" s="31">
        <v>10</v>
      </c>
      <c r="I37" s="31">
        <v>10</v>
      </c>
      <c r="J37" s="31"/>
      <c r="K37" s="31">
        <f>SUM(G37:J37)</f>
        <v>20</v>
      </c>
    </row>
    <row r="38" spans="1:11" x14ac:dyDescent="0.25">
      <c r="A38" s="31">
        <f t="shared" si="3"/>
        <v>36</v>
      </c>
      <c r="B38" s="30" t="s">
        <v>164</v>
      </c>
      <c r="C38" s="30" t="s">
        <v>165</v>
      </c>
      <c r="D38" s="30" t="s">
        <v>72</v>
      </c>
      <c r="E38" s="31">
        <v>4</v>
      </c>
      <c r="F38" s="30" t="s">
        <v>160</v>
      </c>
      <c r="G38" s="31">
        <v>10</v>
      </c>
      <c r="H38" s="31"/>
      <c r="I38" s="31">
        <v>10</v>
      </c>
      <c r="J38" s="31"/>
      <c r="K38" s="31">
        <f>SUM(G38:J38)</f>
        <v>20</v>
      </c>
    </row>
    <row r="39" spans="1:11" x14ac:dyDescent="0.25">
      <c r="A39" s="31">
        <f t="shared" si="3"/>
        <v>37</v>
      </c>
      <c r="B39" s="30" t="s">
        <v>179</v>
      </c>
      <c r="C39" s="30" t="s">
        <v>25</v>
      </c>
      <c r="D39" s="30" t="s">
        <v>275</v>
      </c>
      <c r="E39" s="31">
        <v>5</v>
      </c>
      <c r="F39" s="30" t="s">
        <v>278</v>
      </c>
      <c r="G39" s="31">
        <v>7</v>
      </c>
      <c r="H39" s="31">
        <v>10</v>
      </c>
      <c r="I39" s="31"/>
      <c r="J39" s="31"/>
      <c r="K39" s="31">
        <f>SUM(G39:J39)</f>
        <v>17</v>
      </c>
    </row>
    <row r="40" spans="1:11" x14ac:dyDescent="0.25">
      <c r="A40" s="31">
        <f t="shared" si="3"/>
        <v>38</v>
      </c>
      <c r="B40" s="30" t="s">
        <v>281</v>
      </c>
      <c r="C40" s="30" t="s">
        <v>95</v>
      </c>
      <c r="D40" s="30" t="s">
        <v>282</v>
      </c>
      <c r="E40" s="31">
        <v>4</v>
      </c>
      <c r="F40" s="30" t="s">
        <v>287</v>
      </c>
      <c r="G40" s="31"/>
      <c r="H40" s="31">
        <v>10</v>
      </c>
      <c r="I40" s="31">
        <v>0</v>
      </c>
      <c r="J40" s="31">
        <v>7</v>
      </c>
      <c r="K40" s="31">
        <f>SUM(G40:J40)</f>
        <v>17</v>
      </c>
    </row>
    <row r="41" spans="1:11" x14ac:dyDescent="0.25">
      <c r="A41" s="31">
        <f t="shared" si="3"/>
        <v>39</v>
      </c>
      <c r="B41" s="30" t="s">
        <v>304</v>
      </c>
      <c r="C41" s="30" t="s">
        <v>113</v>
      </c>
      <c r="D41" s="30" t="s">
        <v>78</v>
      </c>
      <c r="E41" s="31">
        <v>5</v>
      </c>
      <c r="F41" s="30" t="s">
        <v>305</v>
      </c>
      <c r="G41" s="31"/>
      <c r="H41" s="31">
        <v>10</v>
      </c>
      <c r="I41" s="31">
        <v>7</v>
      </c>
      <c r="J41" s="31"/>
      <c r="K41" s="31">
        <f>SUM(G41:J41)</f>
        <v>17</v>
      </c>
    </row>
    <row r="42" spans="1:11" x14ac:dyDescent="0.25">
      <c r="A42" s="31">
        <f t="shared" si="3"/>
        <v>40</v>
      </c>
      <c r="B42" s="30" t="s">
        <v>195</v>
      </c>
      <c r="C42" s="30" t="s">
        <v>89</v>
      </c>
      <c r="D42" s="30" t="s">
        <v>132</v>
      </c>
      <c r="E42" s="31">
        <v>4</v>
      </c>
      <c r="F42" s="30" t="s">
        <v>198</v>
      </c>
      <c r="G42" s="31">
        <v>7</v>
      </c>
      <c r="H42" s="31"/>
      <c r="I42" s="31">
        <v>10</v>
      </c>
      <c r="J42" s="31"/>
      <c r="K42" s="31">
        <f>SUM(F42:J42)</f>
        <v>17</v>
      </c>
    </row>
    <row r="43" spans="1:11" x14ac:dyDescent="0.25">
      <c r="A43" s="31">
        <f t="shared" si="3"/>
        <v>41</v>
      </c>
      <c r="B43" s="30" t="s">
        <v>175</v>
      </c>
      <c r="C43" s="30" t="s">
        <v>26</v>
      </c>
      <c r="D43" s="30" t="s">
        <v>176</v>
      </c>
      <c r="E43" s="31">
        <v>5</v>
      </c>
      <c r="F43" s="30" t="s">
        <v>143</v>
      </c>
      <c r="G43" s="31">
        <v>10</v>
      </c>
      <c r="H43" s="31"/>
      <c r="I43" s="31"/>
      <c r="J43" s="31">
        <v>7</v>
      </c>
      <c r="K43" s="31">
        <f>SUM(G43:J43)</f>
        <v>17</v>
      </c>
    </row>
    <row r="44" spans="1:11" x14ac:dyDescent="0.25">
      <c r="A44" s="31">
        <f t="shared" si="3"/>
        <v>42</v>
      </c>
      <c r="B44" s="59" t="s">
        <v>482</v>
      </c>
      <c r="C44" s="59"/>
      <c r="D44" s="59" t="s">
        <v>483</v>
      </c>
      <c r="E44" s="60">
        <v>37987</v>
      </c>
      <c r="F44" s="59" t="s">
        <v>505</v>
      </c>
      <c r="G44" s="31"/>
      <c r="H44" s="31"/>
      <c r="I44" s="31"/>
      <c r="J44" s="31">
        <v>15</v>
      </c>
      <c r="K44" s="31">
        <f>SUM(G44:J44)</f>
        <v>15</v>
      </c>
    </row>
    <row r="45" spans="1:11" x14ac:dyDescent="0.25">
      <c r="A45" s="31">
        <f t="shared" si="3"/>
        <v>43</v>
      </c>
      <c r="B45" s="59" t="s">
        <v>456</v>
      </c>
      <c r="C45" s="59"/>
      <c r="D45" s="59" t="s">
        <v>457</v>
      </c>
      <c r="E45" s="60">
        <v>37987</v>
      </c>
      <c r="F45" s="59" t="s">
        <v>496</v>
      </c>
      <c r="G45" s="31"/>
      <c r="H45" s="31"/>
      <c r="I45" s="31"/>
      <c r="J45" s="31">
        <v>15</v>
      </c>
      <c r="K45" s="31">
        <f>SUM(G45:J45)</f>
        <v>15</v>
      </c>
    </row>
    <row r="46" spans="1:11" x14ac:dyDescent="0.25">
      <c r="A46" s="31">
        <f t="shared" si="3"/>
        <v>44</v>
      </c>
      <c r="B46" s="30" t="s">
        <v>100</v>
      </c>
      <c r="C46" s="30" t="s">
        <v>24</v>
      </c>
      <c r="D46" s="30" t="s">
        <v>28</v>
      </c>
      <c r="E46" s="31">
        <v>4</v>
      </c>
      <c r="F46" s="30" t="s">
        <v>196</v>
      </c>
      <c r="G46" s="31">
        <v>15</v>
      </c>
      <c r="H46" s="31"/>
      <c r="I46" s="31"/>
      <c r="J46" s="31"/>
      <c r="K46" s="31">
        <f>SUM(F46:J46)</f>
        <v>15</v>
      </c>
    </row>
    <row r="47" spans="1:11" x14ac:dyDescent="0.25">
      <c r="A47" s="31">
        <f t="shared" si="3"/>
        <v>45</v>
      </c>
      <c r="B47" s="30" t="s">
        <v>186</v>
      </c>
      <c r="C47" s="30" t="s">
        <v>23</v>
      </c>
      <c r="D47" s="30" t="s">
        <v>158</v>
      </c>
      <c r="E47" s="31">
        <v>5</v>
      </c>
      <c r="F47" s="30" t="s">
        <v>161</v>
      </c>
      <c r="G47" s="31">
        <v>15</v>
      </c>
      <c r="H47" s="31"/>
      <c r="I47" s="31"/>
      <c r="J47" s="31"/>
      <c r="K47" s="31">
        <f>SUM(G47:J47)</f>
        <v>15</v>
      </c>
    </row>
    <row r="48" spans="1:11" x14ac:dyDescent="0.25">
      <c r="A48" s="31">
        <f t="shared" si="3"/>
        <v>46</v>
      </c>
      <c r="B48" s="30" t="s">
        <v>108</v>
      </c>
      <c r="C48" s="30" t="s">
        <v>102</v>
      </c>
      <c r="D48" s="30" t="s">
        <v>151</v>
      </c>
      <c r="E48" s="31">
        <v>4</v>
      </c>
      <c r="F48" s="30" t="s">
        <v>109</v>
      </c>
      <c r="G48" s="31">
        <v>0</v>
      </c>
      <c r="H48" s="31">
        <v>15</v>
      </c>
      <c r="I48" s="31">
        <v>0</v>
      </c>
      <c r="J48" s="31"/>
      <c r="K48" s="31">
        <f>SUM(G48:J48)</f>
        <v>15</v>
      </c>
    </row>
    <row r="49" spans="1:11" x14ac:dyDescent="0.25">
      <c r="A49" s="31">
        <f t="shared" si="3"/>
        <v>47</v>
      </c>
      <c r="B49" s="30" t="s">
        <v>378</v>
      </c>
      <c r="C49" s="30" t="s">
        <v>22</v>
      </c>
      <c r="D49" s="30" t="s">
        <v>40</v>
      </c>
      <c r="E49" s="33">
        <v>2004</v>
      </c>
      <c r="F49" s="30" t="s">
        <v>379</v>
      </c>
      <c r="G49" s="31"/>
      <c r="H49" s="31"/>
      <c r="I49" s="31">
        <v>15</v>
      </c>
      <c r="J49" s="31"/>
      <c r="K49" s="31">
        <f>SUM(G49:J49)</f>
        <v>15</v>
      </c>
    </row>
    <row r="50" spans="1:11" x14ac:dyDescent="0.25">
      <c r="A50" s="31">
        <f t="shared" si="3"/>
        <v>48</v>
      </c>
      <c r="B50" s="59" t="s">
        <v>448</v>
      </c>
      <c r="C50" s="59"/>
      <c r="D50" s="59" t="s">
        <v>449</v>
      </c>
      <c r="E50" s="60">
        <v>38353</v>
      </c>
      <c r="F50" s="59" t="s">
        <v>493</v>
      </c>
      <c r="G50" s="31"/>
      <c r="H50" s="31"/>
      <c r="I50" s="31"/>
      <c r="J50" s="31">
        <v>15</v>
      </c>
      <c r="K50" s="31">
        <f>SUM(G50:J50)</f>
        <v>15</v>
      </c>
    </row>
    <row r="51" spans="1:11" x14ac:dyDescent="0.25">
      <c r="A51" s="31">
        <f t="shared" si="3"/>
        <v>49</v>
      </c>
      <c r="B51" s="30" t="s">
        <v>302</v>
      </c>
      <c r="C51" s="30" t="s">
        <v>21</v>
      </c>
      <c r="D51" s="30" t="s">
        <v>284</v>
      </c>
      <c r="E51" s="31">
        <v>5</v>
      </c>
      <c r="F51" s="30" t="s">
        <v>288</v>
      </c>
      <c r="G51" s="31"/>
      <c r="H51" s="31">
        <v>15</v>
      </c>
      <c r="I51" s="31"/>
      <c r="J51" s="31"/>
      <c r="K51" s="31">
        <f>SUM(F51:J51)</f>
        <v>15</v>
      </c>
    </row>
    <row r="52" spans="1:11" x14ac:dyDescent="0.25">
      <c r="A52" s="31">
        <f t="shared" si="3"/>
        <v>50</v>
      </c>
      <c r="B52" s="59" t="s">
        <v>466</v>
      </c>
      <c r="C52" s="59"/>
      <c r="D52" s="59" t="s">
        <v>467</v>
      </c>
      <c r="E52" s="60">
        <v>37987</v>
      </c>
      <c r="F52" s="59" t="s">
        <v>499</v>
      </c>
      <c r="G52" s="30"/>
      <c r="H52" s="30"/>
      <c r="I52" s="31"/>
      <c r="J52" s="31">
        <v>15</v>
      </c>
      <c r="K52" s="31">
        <f>SUM(G52:J52)</f>
        <v>15</v>
      </c>
    </row>
    <row r="53" spans="1:11" x14ac:dyDescent="0.25">
      <c r="A53" s="31">
        <f t="shared" si="3"/>
        <v>51</v>
      </c>
      <c r="B53" s="30" t="s">
        <v>188</v>
      </c>
      <c r="C53" s="30" t="s">
        <v>113</v>
      </c>
      <c r="D53" s="30" t="s">
        <v>189</v>
      </c>
      <c r="E53" s="31">
        <v>4</v>
      </c>
      <c r="F53" s="30" t="s">
        <v>190</v>
      </c>
      <c r="G53" s="31">
        <v>7</v>
      </c>
      <c r="H53" s="31">
        <v>7</v>
      </c>
      <c r="I53" s="31"/>
      <c r="J53" s="31"/>
      <c r="K53" s="31">
        <f>SUM(G53:J53)</f>
        <v>14</v>
      </c>
    </row>
    <row r="54" spans="1:11" x14ac:dyDescent="0.25">
      <c r="A54" s="31">
        <f t="shared" si="3"/>
        <v>52</v>
      </c>
      <c r="B54" s="30" t="s">
        <v>206</v>
      </c>
      <c r="C54" s="30" t="s">
        <v>90</v>
      </c>
      <c r="D54" s="30" t="s">
        <v>207</v>
      </c>
      <c r="E54" s="31">
        <v>5</v>
      </c>
      <c r="F54" s="30" t="s">
        <v>147</v>
      </c>
      <c r="G54" s="31">
        <v>7</v>
      </c>
      <c r="H54" s="31"/>
      <c r="I54" s="31">
        <v>7</v>
      </c>
      <c r="J54" s="31"/>
      <c r="K54" s="31">
        <f>SUM(G54:J54)</f>
        <v>14</v>
      </c>
    </row>
    <row r="55" spans="1:11" x14ac:dyDescent="0.25">
      <c r="A55" s="31">
        <f t="shared" si="3"/>
        <v>53</v>
      </c>
      <c r="B55" s="59" t="s">
        <v>479</v>
      </c>
      <c r="C55" s="59"/>
      <c r="D55" s="59" t="s">
        <v>480</v>
      </c>
      <c r="E55" s="60">
        <v>38353</v>
      </c>
      <c r="F55" s="59"/>
      <c r="G55" s="31"/>
      <c r="H55" s="31"/>
      <c r="I55" s="31"/>
      <c r="J55" s="31">
        <v>10</v>
      </c>
      <c r="K55" s="31">
        <f>SUM(F55:J55)</f>
        <v>10</v>
      </c>
    </row>
    <row r="56" spans="1:11" x14ac:dyDescent="0.25">
      <c r="A56" s="31">
        <f t="shared" si="3"/>
        <v>54</v>
      </c>
      <c r="B56" s="59" t="s">
        <v>460</v>
      </c>
      <c r="C56" s="59"/>
      <c r="D56" s="59" t="s">
        <v>451</v>
      </c>
      <c r="E56" s="60">
        <v>38353</v>
      </c>
      <c r="F56" s="59"/>
      <c r="G56" s="31"/>
      <c r="H56" s="31"/>
      <c r="I56" s="31"/>
      <c r="J56" s="31">
        <v>10</v>
      </c>
      <c r="K56" s="31">
        <f>SUM(G56:J56)</f>
        <v>10</v>
      </c>
    </row>
    <row r="57" spans="1:11" x14ac:dyDescent="0.25">
      <c r="A57" s="31">
        <f t="shared" si="3"/>
        <v>55</v>
      </c>
      <c r="B57" s="59" t="s">
        <v>477</v>
      </c>
      <c r="C57" s="59"/>
      <c r="D57" s="59" t="s">
        <v>478</v>
      </c>
      <c r="E57" s="60">
        <v>37987</v>
      </c>
      <c r="F57" s="59"/>
      <c r="G57" s="31"/>
      <c r="H57" s="31"/>
      <c r="I57" s="31"/>
      <c r="J57" s="31">
        <v>10</v>
      </c>
      <c r="K57" s="31">
        <f>SUM(F57:J57)</f>
        <v>10</v>
      </c>
    </row>
    <row r="58" spans="1:11" x14ac:dyDescent="0.25">
      <c r="A58" s="31">
        <f t="shared" si="3"/>
        <v>56</v>
      </c>
      <c r="B58" s="59" t="s">
        <v>450</v>
      </c>
      <c r="C58" s="59"/>
      <c r="D58" s="59" t="s">
        <v>451</v>
      </c>
      <c r="E58" s="60">
        <v>38353</v>
      </c>
      <c r="F58" s="30"/>
      <c r="G58" s="31"/>
      <c r="H58" s="31"/>
      <c r="I58" s="31"/>
      <c r="J58" s="31">
        <v>10</v>
      </c>
      <c r="K58" s="31">
        <f t="shared" ref="K58:K65" si="4">SUM(G58:J58)</f>
        <v>10</v>
      </c>
    </row>
    <row r="59" spans="1:11" x14ac:dyDescent="0.25">
      <c r="A59" s="31">
        <f t="shared" si="3"/>
        <v>57</v>
      </c>
      <c r="B59" s="30" t="s">
        <v>307</v>
      </c>
      <c r="C59" s="30" t="s">
        <v>23</v>
      </c>
      <c r="D59" s="30" t="s">
        <v>308</v>
      </c>
      <c r="E59" s="31">
        <v>4</v>
      </c>
      <c r="F59" s="30" t="s">
        <v>310</v>
      </c>
      <c r="G59" s="31"/>
      <c r="H59" s="31">
        <v>10</v>
      </c>
      <c r="I59" s="31"/>
      <c r="J59" s="31"/>
      <c r="K59" s="31">
        <f t="shared" si="4"/>
        <v>10</v>
      </c>
    </row>
    <row r="60" spans="1:11" x14ac:dyDescent="0.25">
      <c r="A60" s="31">
        <f t="shared" si="3"/>
        <v>58</v>
      </c>
      <c r="B60" s="30" t="s">
        <v>166</v>
      </c>
      <c r="C60" s="30" t="s">
        <v>167</v>
      </c>
      <c r="D60" s="30" t="s">
        <v>168</v>
      </c>
      <c r="E60" s="31">
        <v>4</v>
      </c>
      <c r="F60" s="30" t="s">
        <v>173</v>
      </c>
      <c r="G60" s="31">
        <v>10</v>
      </c>
      <c r="H60" s="31"/>
      <c r="I60" s="31"/>
      <c r="J60" s="31"/>
      <c r="K60" s="31">
        <f t="shared" si="4"/>
        <v>10</v>
      </c>
    </row>
    <row r="61" spans="1:11" x14ac:dyDescent="0.25">
      <c r="A61" s="31">
        <f t="shared" si="3"/>
        <v>59</v>
      </c>
      <c r="B61" s="59" t="s">
        <v>489</v>
      </c>
      <c r="C61" s="59"/>
      <c r="D61" s="59" t="s">
        <v>490</v>
      </c>
      <c r="E61" s="60">
        <v>38353</v>
      </c>
      <c r="F61" s="59" t="s">
        <v>507</v>
      </c>
      <c r="G61" s="31"/>
      <c r="H61" s="31"/>
      <c r="I61" s="31"/>
      <c r="J61" s="31">
        <v>10</v>
      </c>
      <c r="K61" s="31">
        <f t="shared" si="4"/>
        <v>10</v>
      </c>
    </row>
    <row r="62" spans="1:11" x14ac:dyDescent="0.25">
      <c r="A62" s="31">
        <f t="shared" si="3"/>
        <v>60</v>
      </c>
      <c r="B62" s="30" t="s">
        <v>306</v>
      </c>
      <c r="C62" s="30" t="s">
        <v>24</v>
      </c>
      <c r="D62" s="30" t="s">
        <v>277</v>
      </c>
      <c r="E62" s="31">
        <v>4</v>
      </c>
      <c r="F62" s="30" t="s">
        <v>309</v>
      </c>
      <c r="G62" s="31"/>
      <c r="H62" s="31">
        <v>10</v>
      </c>
      <c r="I62" s="31"/>
      <c r="J62" s="31"/>
      <c r="K62" s="31">
        <f t="shared" si="4"/>
        <v>10</v>
      </c>
    </row>
    <row r="63" spans="1:11" x14ac:dyDescent="0.25">
      <c r="A63" s="31">
        <f t="shared" si="3"/>
        <v>61</v>
      </c>
      <c r="B63" s="30" t="s">
        <v>187</v>
      </c>
      <c r="C63" s="30" t="s">
        <v>146</v>
      </c>
      <c r="D63" s="30" t="s">
        <v>58</v>
      </c>
      <c r="E63" s="31">
        <v>5</v>
      </c>
      <c r="F63" s="30" t="s">
        <v>76</v>
      </c>
      <c r="G63" s="31">
        <v>10</v>
      </c>
      <c r="H63" s="31"/>
      <c r="I63" s="31"/>
      <c r="J63" s="31"/>
      <c r="K63" s="31">
        <f t="shared" si="4"/>
        <v>10</v>
      </c>
    </row>
    <row r="64" spans="1:11" x14ac:dyDescent="0.25">
      <c r="A64" s="31">
        <f t="shared" si="3"/>
        <v>62</v>
      </c>
      <c r="B64" s="30" t="s">
        <v>283</v>
      </c>
      <c r="C64" s="30" t="s">
        <v>178</v>
      </c>
      <c r="D64" s="30" t="s">
        <v>284</v>
      </c>
      <c r="E64" s="31">
        <v>5</v>
      </c>
      <c r="F64" s="30" t="s">
        <v>288</v>
      </c>
      <c r="G64" s="31"/>
      <c r="H64" s="31">
        <v>10</v>
      </c>
      <c r="I64" s="31"/>
      <c r="J64" s="31"/>
      <c r="K64" s="31">
        <f t="shared" si="4"/>
        <v>10</v>
      </c>
    </row>
    <row r="65" spans="1:11" x14ac:dyDescent="0.25">
      <c r="A65" s="31">
        <f t="shared" si="3"/>
        <v>63</v>
      </c>
      <c r="B65" s="59" t="s">
        <v>473</v>
      </c>
      <c r="C65" s="59"/>
      <c r="D65" s="59" t="s">
        <v>474</v>
      </c>
      <c r="E65" s="60">
        <v>37987</v>
      </c>
      <c r="F65" s="59" t="s">
        <v>503</v>
      </c>
      <c r="G65" s="31"/>
      <c r="H65" s="31"/>
      <c r="I65" s="31"/>
      <c r="J65" s="31">
        <v>10</v>
      </c>
      <c r="K65" s="31">
        <f t="shared" si="4"/>
        <v>10</v>
      </c>
    </row>
    <row r="66" spans="1:11" x14ac:dyDescent="0.25">
      <c r="A66" s="31">
        <f t="shared" si="3"/>
        <v>64</v>
      </c>
      <c r="B66" s="30" t="s">
        <v>279</v>
      </c>
      <c r="C66" s="30" t="s">
        <v>90</v>
      </c>
      <c r="D66" s="30" t="s">
        <v>280</v>
      </c>
      <c r="E66" s="31">
        <v>5</v>
      </c>
      <c r="F66" s="30" t="s">
        <v>88</v>
      </c>
      <c r="G66" s="30"/>
      <c r="H66" s="30">
        <v>7</v>
      </c>
      <c r="I66" s="31">
        <v>10</v>
      </c>
      <c r="J66" s="31"/>
      <c r="K66" s="31">
        <f>SUM(I66:J66)</f>
        <v>10</v>
      </c>
    </row>
    <row r="67" spans="1:11" x14ac:dyDescent="0.25">
      <c r="A67" s="31">
        <f t="shared" si="3"/>
        <v>65</v>
      </c>
      <c r="B67" s="30" t="s">
        <v>276</v>
      </c>
      <c r="C67" s="30" t="s">
        <v>95</v>
      </c>
      <c r="D67" s="30" t="s">
        <v>40</v>
      </c>
      <c r="E67" s="31">
        <v>5</v>
      </c>
      <c r="F67" s="30" t="s">
        <v>171</v>
      </c>
      <c r="G67" s="31"/>
      <c r="H67" s="31">
        <v>10</v>
      </c>
      <c r="I67" s="31"/>
      <c r="J67" s="31"/>
      <c r="K67" s="31">
        <f t="shared" ref="K67:K72" si="5">SUM(G67:J67)</f>
        <v>10</v>
      </c>
    </row>
    <row r="68" spans="1:11" x14ac:dyDescent="0.25">
      <c r="A68" s="31">
        <f t="shared" ref="A68:A87" si="6">1+A67</f>
        <v>66</v>
      </c>
      <c r="B68" s="59" t="s">
        <v>458</v>
      </c>
      <c r="C68" s="59"/>
      <c r="D68" s="59" t="s">
        <v>459</v>
      </c>
      <c r="E68" s="60">
        <v>38911</v>
      </c>
      <c r="F68" s="59" t="s">
        <v>497</v>
      </c>
      <c r="G68" s="31"/>
      <c r="H68" s="31"/>
      <c r="I68" s="31"/>
      <c r="J68" s="31">
        <v>10</v>
      </c>
      <c r="K68" s="31">
        <f t="shared" si="5"/>
        <v>10</v>
      </c>
    </row>
    <row r="69" spans="1:11" x14ac:dyDescent="0.25">
      <c r="A69" s="31">
        <f t="shared" si="6"/>
        <v>67</v>
      </c>
      <c r="B69" s="59" t="s">
        <v>484</v>
      </c>
      <c r="C69" s="59"/>
      <c r="D69" s="59" t="s">
        <v>472</v>
      </c>
      <c r="E69" s="60">
        <v>38269</v>
      </c>
      <c r="F69" s="59" t="s">
        <v>502</v>
      </c>
      <c r="G69" s="31"/>
      <c r="H69" s="31"/>
      <c r="I69" s="31"/>
      <c r="J69" s="31">
        <v>10</v>
      </c>
      <c r="K69" s="31">
        <f t="shared" si="5"/>
        <v>10</v>
      </c>
    </row>
    <row r="70" spans="1:11" x14ac:dyDescent="0.25">
      <c r="A70" s="31">
        <f t="shared" si="6"/>
        <v>68</v>
      </c>
      <c r="B70" s="59" t="s">
        <v>462</v>
      </c>
      <c r="C70" s="59"/>
      <c r="D70" s="59" t="s">
        <v>463</v>
      </c>
      <c r="E70" s="60">
        <v>39083</v>
      </c>
      <c r="F70" s="59"/>
      <c r="G70" s="31"/>
      <c r="H70" s="31"/>
      <c r="I70" s="31"/>
      <c r="J70" s="31">
        <v>7</v>
      </c>
      <c r="K70" s="31">
        <f t="shared" si="5"/>
        <v>7</v>
      </c>
    </row>
    <row r="71" spans="1:11" x14ac:dyDescent="0.25">
      <c r="A71" s="31">
        <f t="shared" si="6"/>
        <v>69</v>
      </c>
      <c r="B71" s="30" t="s">
        <v>392</v>
      </c>
      <c r="C71" s="30" t="s">
        <v>102</v>
      </c>
      <c r="D71" s="30" t="s">
        <v>384</v>
      </c>
      <c r="E71" s="33">
        <v>2004</v>
      </c>
      <c r="F71" s="30" t="s">
        <v>393</v>
      </c>
      <c r="G71" s="31"/>
      <c r="H71" s="31"/>
      <c r="I71" s="31">
        <v>7</v>
      </c>
      <c r="J71" s="31"/>
      <c r="K71" s="31">
        <f t="shared" si="5"/>
        <v>7</v>
      </c>
    </row>
    <row r="72" spans="1:11" x14ac:dyDescent="0.25">
      <c r="A72" s="31">
        <f t="shared" si="6"/>
        <v>70</v>
      </c>
      <c r="B72" s="30" t="s">
        <v>169</v>
      </c>
      <c r="C72" s="30" t="s">
        <v>22</v>
      </c>
      <c r="D72" s="30" t="s">
        <v>170</v>
      </c>
      <c r="E72" s="31">
        <v>5</v>
      </c>
      <c r="F72" s="30" t="s">
        <v>174</v>
      </c>
      <c r="G72" s="31">
        <v>7</v>
      </c>
      <c r="H72" s="31"/>
      <c r="I72" s="31"/>
      <c r="J72" s="31"/>
      <c r="K72" s="31">
        <f t="shared" si="5"/>
        <v>7</v>
      </c>
    </row>
    <row r="73" spans="1:11" x14ac:dyDescent="0.25">
      <c r="A73" s="31">
        <f t="shared" si="6"/>
        <v>71</v>
      </c>
      <c r="B73" s="30" t="s">
        <v>389</v>
      </c>
      <c r="C73" s="30" t="s">
        <v>390</v>
      </c>
      <c r="D73" s="30" t="s">
        <v>132</v>
      </c>
      <c r="E73" s="33">
        <v>2005</v>
      </c>
      <c r="F73" s="30" t="s">
        <v>298</v>
      </c>
      <c r="G73" s="31"/>
      <c r="H73" s="31"/>
      <c r="I73" s="31">
        <v>7</v>
      </c>
      <c r="J73" s="31"/>
      <c r="K73" s="31">
        <f>SUM(F73:J73)</f>
        <v>7</v>
      </c>
    </row>
    <row r="74" spans="1:11" x14ac:dyDescent="0.25">
      <c r="A74" s="31">
        <f t="shared" si="6"/>
        <v>72</v>
      </c>
      <c r="B74" s="59" t="s">
        <v>471</v>
      </c>
      <c r="C74" s="59"/>
      <c r="D74" s="59" t="s">
        <v>472</v>
      </c>
      <c r="E74" s="60">
        <v>38510</v>
      </c>
      <c r="F74" s="59" t="s">
        <v>502</v>
      </c>
      <c r="G74" s="30"/>
      <c r="H74" s="30"/>
      <c r="I74" s="31"/>
      <c r="J74" s="31">
        <v>7</v>
      </c>
      <c r="K74" s="31">
        <f t="shared" ref="K74:K83" si="7">SUM(G74:J74)</f>
        <v>7</v>
      </c>
    </row>
    <row r="75" spans="1:11" x14ac:dyDescent="0.25">
      <c r="A75" s="31">
        <f t="shared" si="6"/>
        <v>73</v>
      </c>
      <c r="B75" s="30" t="s">
        <v>157</v>
      </c>
      <c r="C75" s="30" t="s">
        <v>25</v>
      </c>
      <c r="D75" s="30" t="s">
        <v>158</v>
      </c>
      <c r="E75" s="31">
        <v>5</v>
      </c>
      <c r="F75" s="30" t="s">
        <v>161</v>
      </c>
      <c r="G75" s="31">
        <v>7</v>
      </c>
      <c r="H75" s="31"/>
      <c r="I75" s="31"/>
      <c r="J75" s="31"/>
      <c r="K75" s="31">
        <f t="shared" si="7"/>
        <v>7</v>
      </c>
    </row>
    <row r="76" spans="1:11" x14ac:dyDescent="0.25">
      <c r="A76" s="31">
        <f t="shared" si="6"/>
        <v>74</v>
      </c>
      <c r="B76" s="30" t="s">
        <v>295</v>
      </c>
      <c r="C76" s="30" t="s">
        <v>296</v>
      </c>
      <c r="D76" s="30" t="s">
        <v>78</v>
      </c>
      <c r="E76" s="31">
        <v>4</v>
      </c>
      <c r="F76" s="30" t="s">
        <v>300</v>
      </c>
      <c r="G76" s="31"/>
      <c r="H76" s="31">
        <v>7</v>
      </c>
      <c r="I76" s="31"/>
      <c r="J76" s="31"/>
      <c r="K76" s="31">
        <f t="shared" si="7"/>
        <v>7</v>
      </c>
    </row>
    <row r="77" spans="1:11" x14ac:dyDescent="0.25">
      <c r="A77" s="31">
        <f t="shared" si="6"/>
        <v>75</v>
      </c>
      <c r="B77" s="59" t="s">
        <v>487</v>
      </c>
      <c r="C77" s="59"/>
      <c r="D77" s="59" t="s">
        <v>472</v>
      </c>
      <c r="E77" s="60">
        <v>38612</v>
      </c>
      <c r="F77" s="59" t="s">
        <v>502</v>
      </c>
      <c r="G77" s="31"/>
      <c r="H77" s="31"/>
      <c r="I77" s="31"/>
      <c r="J77" s="31">
        <v>7</v>
      </c>
      <c r="K77" s="31">
        <f t="shared" si="7"/>
        <v>7</v>
      </c>
    </row>
    <row r="78" spans="1:11" x14ac:dyDescent="0.25">
      <c r="A78" s="31">
        <f t="shared" si="6"/>
        <v>76</v>
      </c>
      <c r="B78" s="59" t="s">
        <v>485</v>
      </c>
      <c r="C78" s="59"/>
      <c r="D78" s="59" t="s">
        <v>486</v>
      </c>
      <c r="E78" s="60">
        <v>38418</v>
      </c>
      <c r="F78" s="59" t="s">
        <v>506</v>
      </c>
      <c r="G78" s="31"/>
      <c r="H78" s="31"/>
      <c r="I78" s="31"/>
      <c r="J78" s="31">
        <v>7</v>
      </c>
      <c r="K78" s="31">
        <f t="shared" si="7"/>
        <v>7</v>
      </c>
    </row>
    <row r="79" spans="1:11" x14ac:dyDescent="0.25">
      <c r="A79" s="31">
        <f t="shared" si="6"/>
        <v>77</v>
      </c>
      <c r="B79" s="30" t="s">
        <v>374</v>
      </c>
      <c r="C79" s="30" t="s">
        <v>375</v>
      </c>
      <c r="D79" s="30" t="s">
        <v>376</v>
      </c>
      <c r="E79" s="33">
        <v>2005</v>
      </c>
      <c r="F79" s="30" t="s">
        <v>377</v>
      </c>
      <c r="G79" s="31"/>
      <c r="H79" s="31"/>
      <c r="I79" s="31">
        <v>7</v>
      </c>
      <c r="J79" s="31"/>
      <c r="K79" s="31">
        <f t="shared" si="7"/>
        <v>7</v>
      </c>
    </row>
    <row r="80" spans="1:11" x14ac:dyDescent="0.25">
      <c r="A80" s="31">
        <f t="shared" si="6"/>
        <v>78</v>
      </c>
      <c r="B80" s="30" t="s">
        <v>134</v>
      </c>
      <c r="C80" s="30" t="s">
        <v>106</v>
      </c>
      <c r="D80" s="30" t="s">
        <v>130</v>
      </c>
      <c r="E80" s="31">
        <v>4</v>
      </c>
      <c r="F80" s="30" t="s">
        <v>131</v>
      </c>
      <c r="G80" s="31">
        <v>7</v>
      </c>
      <c r="H80" s="31"/>
      <c r="I80" s="31">
        <v>0</v>
      </c>
      <c r="J80" s="31"/>
      <c r="K80" s="31">
        <f t="shared" si="7"/>
        <v>7</v>
      </c>
    </row>
    <row r="81" spans="1:11" x14ac:dyDescent="0.25">
      <c r="A81" s="31">
        <f t="shared" si="6"/>
        <v>79</v>
      </c>
      <c r="B81" s="59" t="s">
        <v>491</v>
      </c>
      <c r="C81" s="59"/>
      <c r="D81" s="59" t="s">
        <v>474</v>
      </c>
      <c r="E81" s="60">
        <v>37987</v>
      </c>
      <c r="F81" s="59" t="s">
        <v>508</v>
      </c>
      <c r="G81" s="31"/>
      <c r="H81" s="31"/>
      <c r="I81" s="31"/>
      <c r="J81" s="31">
        <v>7</v>
      </c>
      <c r="K81" s="31">
        <f t="shared" si="7"/>
        <v>7</v>
      </c>
    </row>
    <row r="82" spans="1:11" x14ac:dyDescent="0.25">
      <c r="A82" s="31">
        <f t="shared" si="6"/>
        <v>80</v>
      </c>
      <c r="B82" s="59" t="s">
        <v>452</v>
      </c>
      <c r="C82" s="59"/>
      <c r="D82" s="59" t="s">
        <v>453</v>
      </c>
      <c r="E82" s="60">
        <v>38949</v>
      </c>
      <c r="F82" s="59" t="s">
        <v>494</v>
      </c>
      <c r="G82" s="31"/>
      <c r="H82" s="31"/>
      <c r="I82" s="31"/>
      <c r="J82" s="31">
        <v>7</v>
      </c>
      <c r="K82" s="31">
        <f t="shared" si="7"/>
        <v>7</v>
      </c>
    </row>
    <row r="83" spans="1:11" x14ac:dyDescent="0.25">
      <c r="A83" s="31">
        <f t="shared" si="6"/>
        <v>81</v>
      </c>
      <c r="B83" s="30" t="s">
        <v>180</v>
      </c>
      <c r="C83" s="30" t="s">
        <v>181</v>
      </c>
      <c r="D83" s="30" t="s">
        <v>28</v>
      </c>
      <c r="E83" s="31">
        <v>5</v>
      </c>
      <c r="F83" s="30" t="s">
        <v>129</v>
      </c>
      <c r="G83" s="31">
        <v>7</v>
      </c>
      <c r="H83" s="31"/>
      <c r="I83" s="31">
        <v>0</v>
      </c>
      <c r="J83" s="31"/>
      <c r="K83" s="31">
        <f t="shared" si="7"/>
        <v>7</v>
      </c>
    </row>
    <row r="84" spans="1:11" x14ac:dyDescent="0.25">
      <c r="A84" s="31">
        <f t="shared" si="6"/>
        <v>82</v>
      </c>
      <c r="B84" s="30" t="s">
        <v>386</v>
      </c>
      <c r="C84" s="30" t="s">
        <v>19</v>
      </c>
      <c r="D84" s="30" t="s">
        <v>387</v>
      </c>
      <c r="E84" s="33">
        <v>2004</v>
      </c>
      <c r="F84" s="30" t="s">
        <v>388</v>
      </c>
      <c r="G84" s="31"/>
      <c r="H84" s="31"/>
      <c r="I84" s="31">
        <v>7</v>
      </c>
      <c r="J84" s="31"/>
      <c r="K84" s="31">
        <f>SUM(F84:J84)</f>
        <v>7</v>
      </c>
    </row>
    <row r="85" spans="1:11" x14ac:dyDescent="0.25">
      <c r="A85" s="31">
        <f t="shared" si="6"/>
        <v>83</v>
      </c>
      <c r="B85" s="30" t="s">
        <v>383</v>
      </c>
      <c r="C85" s="30" t="s">
        <v>102</v>
      </c>
      <c r="D85" s="30" t="s">
        <v>384</v>
      </c>
      <c r="E85" s="33">
        <v>2005</v>
      </c>
      <c r="F85" s="30" t="s">
        <v>385</v>
      </c>
      <c r="G85" s="31"/>
      <c r="H85" s="31"/>
      <c r="I85" s="31">
        <v>7</v>
      </c>
      <c r="J85" s="31"/>
      <c r="K85" s="31">
        <f>SUM(G85:J85)</f>
        <v>7</v>
      </c>
    </row>
    <row r="86" spans="1:11" x14ac:dyDescent="0.25">
      <c r="A86" s="31">
        <f t="shared" si="6"/>
        <v>84</v>
      </c>
      <c r="B86" s="59" t="s">
        <v>481</v>
      </c>
      <c r="C86" s="59"/>
      <c r="D86" s="59" t="s">
        <v>465</v>
      </c>
      <c r="E86" s="60">
        <v>37987</v>
      </c>
      <c r="F86" s="59" t="s">
        <v>504</v>
      </c>
      <c r="G86" s="31"/>
      <c r="H86" s="31"/>
      <c r="I86" s="31"/>
      <c r="J86" s="31">
        <v>7</v>
      </c>
      <c r="K86" s="31">
        <f>SUM(F86:J86)</f>
        <v>7</v>
      </c>
    </row>
    <row r="87" spans="1:11" x14ac:dyDescent="0.25">
      <c r="A87" s="31">
        <f t="shared" si="6"/>
        <v>85</v>
      </c>
      <c r="B87" s="30" t="s">
        <v>202</v>
      </c>
      <c r="C87" s="30" t="s">
        <v>21</v>
      </c>
      <c r="D87" s="30" t="s">
        <v>193</v>
      </c>
      <c r="E87" s="31">
        <v>4</v>
      </c>
      <c r="F87" s="30" t="s">
        <v>81</v>
      </c>
      <c r="G87" s="31">
        <v>0</v>
      </c>
      <c r="H87" s="31"/>
      <c r="I87" s="31"/>
      <c r="J87" s="31"/>
      <c r="K87" s="31">
        <f>SUM(F87:J87)</f>
        <v>0</v>
      </c>
    </row>
  </sheetData>
  <sortState ref="B3:L71">
    <sortCondition descending="1" ref="K3:K7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1"/>
  <sheetViews>
    <sheetView tabSelected="1" workbookViewId="0">
      <selection activeCell="D19" sqref="D19"/>
    </sheetView>
  </sheetViews>
  <sheetFormatPr defaultRowHeight="12.75" x14ac:dyDescent="0.2"/>
  <cols>
    <col min="1" max="1" width="9.140625" style="61"/>
    <col min="2" max="2" width="23.140625" style="62" customWidth="1"/>
    <col min="3" max="3" width="17.5703125" style="62" customWidth="1"/>
    <col min="4" max="4" width="34.140625" style="62" customWidth="1"/>
    <col min="5" max="5" width="5" style="62" bestFit="1" customWidth="1"/>
    <col min="6" max="6" width="41.5703125" style="62" customWidth="1"/>
    <col min="7" max="9" width="9.140625" style="62"/>
    <col min="10" max="10" width="10.140625" style="62" bestFit="1" customWidth="1"/>
    <col min="11" max="11" width="9.140625" style="62"/>
    <col min="12" max="12" width="9.140625" style="61"/>
    <col min="13" max="16384" width="9.140625" style="62"/>
  </cols>
  <sheetData>
    <row r="2" spans="1:12" ht="13.5" thickBot="1" x14ac:dyDescent="0.25"/>
    <row r="3" spans="1:12" ht="13.5" thickBot="1" x14ac:dyDescent="0.25">
      <c r="A3" s="68" t="s">
        <v>0</v>
      </c>
      <c r="B3" s="69" t="s">
        <v>1</v>
      </c>
      <c r="C3" s="68" t="s">
        <v>2</v>
      </c>
      <c r="D3" s="69" t="s">
        <v>3</v>
      </c>
      <c r="E3" s="68" t="s">
        <v>4</v>
      </c>
      <c r="F3" s="69" t="s">
        <v>5</v>
      </c>
      <c r="G3" s="70" t="s">
        <v>7</v>
      </c>
      <c r="H3" s="71" t="s">
        <v>8</v>
      </c>
      <c r="I3" s="70" t="s">
        <v>9</v>
      </c>
      <c r="J3" s="71" t="s">
        <v>10</v>
      </c>
      <c r="K3" s="70" t="s">
        <v>11</v>
      </c>
    </row>
    <row r="4" spans="1:12" x14ac:dyDescent="0.2">
      <c r="A4" s="35">
        <v>1</v>
      </c>
      <c r="B4" s="64" t="s">
        <v>133</v>
      </c>
      <c r="C4" s="64" t="s">
        <v>66</v>
      </c>
      <c r="D4" s="64" t="s">
        <v>153</v>
      </c>
      <c r="E4" s="65">
        <v>4</v>
      </c>
      <c r="F4" s="66" t="s">
        <v>29</v>
      </c>
      <c r="G4" s="65">
        <v>20</v>
      </c>
      <c r="H4" s="65">
        <v>15</v>
      </c>
      <c r="I4" s="65">
        <v>20</v>
      </c>
      <c r="J4" s="65">
        <v>10</v>
      </c>
      <c r="K4" s="67">
        <f t="shared" ref="K4:K35" si="0">SUM(F4:J4)</f>
        <v>65</v>
      </c>
      <c r="L4" s="61" t="s">
        <v>445</v>
      </c>
    </row>
    <row r="5" spans="1:12" x14ac:dyDescent="0.2">
      <c r="A5" s="31">
        <f>1+A4</f>
        <v>2</v>
      </c>
      <c r="B5" s="58" t="s">
        <v>220</v>
      </c>
      <c r="C5" s="58" t="s">
        <v>127</v>
      </c>
      <c r="D5" s="58" t="s">
        <v>39</v>
      </c>
      <c r="E5" s="37">
        <v>5</v>
      </c>
      <c r="F5" s="36" t="s">
        <v>314</v>
      </c>
      <c r="G5" s="37">
        <v>20</v>
      </c>
      <c r="H5" s="37">
        <v>20</v>
      </c>
      <c r="I5" s="37">
        <v>15</v>
      </c>
      <c r="J5" s="37">
        <v>10</v>
      </c>
      <c r="K5" s="56">
        <f t="shared" si="0"/>
        <v>65</v>
      </c>
      <c r="L5" s="61" t="s">
        <v>445</v>
      </c>
    </row>
    <row r="6" spans="1:12" x14ac:dyDescent="0.2">
      <c r="A6" s="31">
        <f t="shared" ref="A6:A69" si="1">1+A5</f>
        <v>3</v>
      </c>
      <c r="B6" s="58" t="s">
        <v>249</v>
      </c>
      <c r="C6" s="58" t="s">
        <v>59</v>
      </c>
      <c r="D6" s="58" t="s">
        <v>153</v>
      </c>
      <c r="E6" s="37">
        <v>4</v>
      </c>
      <c r="F6" s="36" t="s">
        <v>29</v>
      </c>
      <c r="G6" s="37">
        <v>10</v>
      </c>
      <c r="H6" s="37">
        <v>15</v>
      </c>
      <c r="I6" s="37">
        <v>20</v>
      </c>
      <c r="J6" s="37">
        <v>20</v>
      </c>
      <c r="K6" s="56">
        <f t="shared" si="0"/>
        <v>65</v>
      </c>
      <c r="L6" s="61" t="s">
        <v>445</v>
      </c>
    </row>
    <row r="7" spans="1:12" x14ac:dyDescent="0.2">
      <c r="A7" s="31">
        <f t="shared" si="1"/>
        <v>4</v>
      </c>
      <c r="B7" s="58" t="s">
        <v>142</v>
      </c>
      <c r="C7" s="58" t="s">
        <v>27</v>
      </c>
      <c r="D7" s="58" t="s">
        <v>78</v>
      </c>
      <c r="E7" s="37">
        <v>4</v>
      </c>
      <c r="F7" s="36" t="s">
        <v>262</v>
      </c>
      <c r="G7" s="37">
        <v>20</v>
      </c>
      <c r="H7" s="37">
        <v>20</v>
      </c>
      <c r="I7" s="37">
        <v>10</v>
      </c>
      <c r="J7" s="37">
        <v>15</v>
      </c>
      <c r="K7" s="56">
        <f t="shared" si="0"/>
        <v>65</v>
      </c>
      <c r="L7" s="61" t="s">
        <v>445</v>
      </c>
    </row>
    <row r="8" spans="1:12" x14ac:dyDescent="0.2">
      <c r="A8" s="31">
        <f t="shared" si="1"/>
        <v>5</v>
      </c>
      <c r="B8" s="58" t="s">
        <v>68</v>
      </c>
      <c r="C8" s="58" t="s">
        <v>69</v>
      </c>
      <c r="D8" s="58" t="s">
        <v>280</v>
      </c>
      <c r="E8" s="37">
        <v>4</v>
      </c>
      <c r="F8" s="36" t="s">
        <v>297</v>
      </c>
      <c r="G8" s="37">
        <v>10</v>
      </c>
      <c r="H8" s="37">
        <v>10</v>
      </c>
      <c r="I8" s="37">
        <v>20</v>
      </c>
      <c r="J8" s="37">
        <v>20</v>
      </c>
      <c r="K8" s="56">
        <f t="shared" si="0"/>
        <v>60</v>
      </c>
      <c r="L8" s="38">
        <v>5</v>
      </c>
    </row>
    <row r="9" spans="1:12" x14ac:dyDescent="0.2">
      <c r="A9" s="31">
        <f t="shared" si="1"/>
        <v>6</v>
      </c>
      <c r="B9" s="30" t="s">
        <v>244</v>
      </c>
      <c r="C9" s="30" t="s">
        <v>245</v>
      </c>
      <c r="D9" s="30" t="s">
        <v>58</v>
      </c>
      <c r="E9" s="31">
        <v>4</v>
      </c>
      <c r="F9" s="30" t="s">
        <v>97</v>
      </c>
      <c r="G9" s="31">
        <v>20</v>
      </c>
      <c r="H9" s="31">
        <v>10</v>
      </c>
      <c r="I9" s="31">
        <v>15</v>
      </c>
      <c r="J9" s="31">
        <v>15</v>
      </c>
      <c r="K9" s="31">
        <f t="shared" si="0"/>
        <v>60</v>
      </c>
    </row>
    <row r="10" spans="1:12" x14ac:dyDescent="0.2">
      <c r="A10" s="31">
        <f t="shared" si="1"/>
        <v>7</v>
      </c>
      <c r="B10" s="30" t="s">
        <v>234</v>
      </c>
      <c r="C10" s="30" t="s">
        <v>148</v>
      </c>
      <c r="D10" s="30" t="s">
        <v>151</v>
      </c>
      <c r="E10" s="31">
        <v>5</v>
      </c>
      <c r="F10" s="30" t="s">
        <v>238</v>
      </c>
      <c r="G10" s="31">
        <v>10</v>
      </c>
      <c r="H10" s="31">
        <v>10</v>
      </c>
      <c r="I10" s="31">
        <v>20</v>
      </c>
      <c r="J10" s="31">
        <v>15</v>
      </c>
      <c r="K10" s="31">
        <f t="shared" si="0"/>
        <v>55</v>
      </c>
    </row>
    <row r="11" spans="1:12" x14ac:dyDescent="0.2">
      <c r="A11" s="31">
        <f t="shared" si="1"/>
        <v>8</v>
      </c>
      <c r="B11" s="30" t="s">
        <v>138</v>
      </c>
      <c r="C11" s="30" t="s">
        <v>42</v>
      </c>
      <c r="D11" s="30" t="s">
        <v>39</v>
      </c>
      <c r="E11" s="31">
        <v>4</v>
      </c>
      <c r="F11" s="30" t="s">
        <v>314</v>
      </c>
      <c r="G11" s="31">
        <v>20</v>
      </c>
      <c r="H11" s="31">
        <v>10</v>
      </c>
      <c r="I11" s="31">
        <v>10</v>
      </c>
      <c r="J11" s="31">
        <v>15</v>
      </c>
      <c r="K11" s="31">
        <f t="shared" si="0"/>
        <v>55</v>
      </c>
    </row>
    <row r="12" spans="1:12" x14ac:dyDescent="0.2">
      <c r="A12" s="31">
        <f t="shared" si="1"/>
        <v>9</v>
      </c>
      <c r="B12" s="30" t="s">
        <v>211</v>
      </c>
      <c r="C12" s="30" t="s">
        <v>30</v>
      </c>
      <c r="D12" s="30" t="s">
        <v>39</v>
      </c>
      <c r="E12" s="31">
        <v>5</v>
      </c>
      <c r="F12" s="30" t="s">
        <v>182</v>
      </c>
      <c r="G12" s="31">
        <v>10</v>
      </c>
      <c r="H12" s="31">
        <v>20</v>
      </c>
      <c r="I12" s="31">
        <v>20</v>
      </c>
      <c r="J12" s="31"/>
      <c r="K12" s="31">
        <f t="shared" si="0"/>
        <v>50</v>
      </c>
    </row>
    <row r="13" spans="1:12" x14ac:dyDescent="0.2">
      <c r="A13" s="31">
        <f t="shared" si="1"/>
        <v>10</v>
      </c>
      <c r="B13" s="30" t="s">
        <v>212</v>
      </c>
      <c r="C13" s="30" t="s">
        <v>80</v>
      </c>
      <c r="D13" s="30" t="s">
        <v>67</v>
      </c>
      <c r="E13" s="31">
        <v>5</v>
      </c>
      <c r="F13" s="30" t="s">
        <v>197</v>
      </c>
      <c r="G13" s="31">
        <v>10</v>
      </c>
      <c r="H13" s="31">
        <v>10</v>
      </c>
      <c r="I13" s="31">
        <v>15</v>
      </c>
      <c r="J13" s="31">
        <v>15</v>
      </c>
      <c r="K13" s="31">
        <f t="shared" si="0"/>
        <v>50</v>
      </c>
    </row>
    <row r="14" spans="1:12" x14ac:dyDescent="0.2">
      <c r="A14" s="31">
        <f t="shared" si="1"/>
        <v>11</v>
      </c>
      <c r="B14" s="30" t="s">
        <v>230</v>
      </c>
      <c r="C14" s="30" t="s">
        <v>231</v>
      </c>
      <c r="D14" s="30" t="s">
        <v>153</v>
      </c>
      <c r="E14" s="31">
        <v>4</v>
      </c>
      <c r="F14" s="30" t="s">
        <v>29</v>
      </c>
      <c r="G14" s="31">
        <v>20</v>
      </c>
      <c r="H14" s="31">
        <v>20</v>
      </c>
      <c r="I14" s="31"/>
      <c r="J14" s="31">
        <v>7</v>
      </c>
      <c r="K14" s="31">
        <f t="shared" si="0"/>
        <v>47</v>
      </c>
    </row>
    <row r="15" spans="1:12" x14ac:dyDescent="0.2">
      <c r="A15" s="31">
        <f t="shared" si="1"/>
        <v>12</v>
      </c>
      <c r="B15" s="30" t="s">
        <v>208</v>
      </c>
      <c r="C15" s="30" t="s">
        <v>209</v>
      </c>
      <c r="D15" s="30" t="s">
        <v>153</v>
      </c>
      <c r="E15" s="31">
        <v>5</v>
      </c>
      <c r="F15" s="30" t="s">
        <v>29</v>
      </c>
      <c r="G15" s="31">
        <v>20</v>
      </c>
      <c r="H15" s="31">
        <v>15</v>
      </c>
      <c r="I15" s="31">
        <v>10</v>
      </c>
      <c r="J15" s="31"/>
      <c r="K15" s="31">
        <f t="shared" si="0"/>
        <v>45</v>
      </c>
    </row>
    <row r="16" spans="1:12" x14ac:dyDescent="0.2">
      <c r="A16" s="31">
        <f t="shared" si="1"/>
        <v>13</v>
      </c>
      <c r="B16" s="30" t="s">
        <v>272</v>
      </c>
      <c r="C16" s="30" t="s">
        <v>75</v>
      </c>
      <c r="D16" s="30" t="s">
        <v>151</v>
      </c>
      <c r="E16" s="31">
        <v>4</v>
      </c>
      <c r="F16" s="30" t="s">
        <v>38</v>
      </c>
      <c r="G16" s="31">
        <v>7</v>
      </c>
      <c r="H16" s="31">
        <v>20</v>
      </c>
      <c r="I16" s="31">
        <v>10</v>
      </c>
      <c r="J16" s="31">
        <v>7</v>
      </c>
      <c r="K16" s="31">
        <f t="shared" si="0"/>
        <v>44</v>
      </c>
    </row>
    <row r="17" spans="1:11" x14ac:dyDescent="0.2">
      <c r="A17" s="31">
        <f t="shared" si="1"/>
        <v>14</v>
      </c>
      <c r="B17" s="30" t="s">
        <v>70</v>
      </c>
      <c r="C17" s="30" t="s">
        <v>71</v>
      </c>
      <c r="D17" s="30" t="s">
        <v>72</v>
      </c>
      <c r="E17" s="31">
        <v>4</v>
      </c>
      <c r="F17" s="30" t="s">
        <v>73</v>
      </c>
      <c r="G17" s="31">
        <v>20</v>
      </c>
      <c r="H17" s="31">
        <v>20</v>
      </c>
      <c r="I17" s="31"/>
      <c r="J17" s="31"/>
      <c r="K17" s="31">
        <f t="shared" si="0"/>
        <v>40</v>
      </c>
    </row>
    <row r="18" spans="1:11" x14ac:dyDescent="0.2">
      <c r="A18" s="31">
        <f t="shared" si="1"/>
        <v>15</v>
      </c>
      <c r="B18" s="30" t="s">
        <v>217</v>
      </c>
      <c r="C18" s="30" t="s">
        <v>218</v>
      </c>
      <c r="D18" s="30" t="s">
        <v>39</v>
      </c>
      <c r="E18" s="31">
        <v>5</v>
      </c>
      <c r="F18" s="30" t="s">
        <v>182</v>
      </c>
      <c r="G18" s="31">
        <v>10</v>
      </c>
      <c r="H18" s="31">
        <v>10</v>
      </c>
      <c r="I18" s="31">
        <v>20</v>
      </c>
      <c r="J18" s="31"/>
      <c r="K18" s="31">
        <f t="shared" si="0"/>
        <v>40</v>
      </c>
    </row>
    <row r="19" spans="1:11" x14ac:dyDescent="0.2">
      <c r="A19" s="31">
        <f t="shared" si="1"/>
        <v>16</v>
      </c>
      <c r="B19" s="30" t="s">
        <v>224</v>
      </c>
      <c r="C19" s="30" t="s">
        <v>69</v>
      </c>
      <c r="D19" s="30" t="s">
        <v>40</v>
      </c>
      <c r="E19" s="31">
        <v>5</v>
      </c>
      <c r="F19" s="30" t="s">
        <v>226</v>
      </c>
      <c r="G19" s="31">
        <v>7</v>
      </c>
      <c r="H19" s="31"/>
      <c r="I19" s="31">
        <v>20</v>
      </c>
      <c r="J19" s="31">
        <v>7</v>
      </c>
      <c r="K19" s="31">
        <f t="shared" si="0"/>
        <v>34</v>
      </c>
    </row>
    <row r="20" spans="1:11" x14ac:dyDescent="0.2">
      <c r="A20" s="31">
        <f t="shared" si="1"/>
        <v>17</v>
      </c>
      <c r="B20" s="30" t="s">
        <v>322</v>
      </c>
      <c r="C20" s="30" t="s">
        <v>37</v>
      </c>
      <c r="D20" s="30" t="s">
        <v>280</v>
      </c>
      <c r="E20" s="31">
        <v>5</v>
      </c>
      <c r="F20" s="30" t="s">
        <v>88</v>
      </c>
      <c r="G20" s="31"/>
      <c r="H20" s="31">
        <v>7</v>
      </c>
      <c r="I20" s="31">
        <v>20</v>
      </c>
      <c r="J20" s="31">
        <v>7</v>
      </c>
      <c r="K20" s="31">
        <f t="shared" si="0"/>
        <v>34</v>
      </c>
    </row>
    <row r="21" spans="1:11" x14ac:dyDescent="0.2">
      <c r="A21" s="31">
        <f t="shared" si="1"/>
        <v>18</v>
      </c>
      <c r="B21" s="30" t="s">
        <v>124</v>
      </c>
      <c r="C21" s="30" t="s">
        <v>125</v>
      </c>
      <c r="D21" s="30" t="s">
        <v>28</v>
      </c>
      <c r="E21" s="31">
        <v>4</v>
      </c>
      <c r="F21" s="30" t="s">
        <v>77</v>
      </c>
      <c r="G21" s="31">
        <v>7</v>
      </c>
      <c r="H21" s="31"/>
      <c r="I21" s="31">
        <v>15</v>
      </c>
      <c r="J21" s="31">
        <v>10</v>
      </c>
      <c r="K21" s="31">
        <f t="shared" si="0"/>
        <v>32</v>
      </c>
    </row>
    <row r="22" spans="1:11" x14ac:dyDescent="0.2">
      <c r="A22" s="31">
        <f t="shared" si="1"/>
        <v>19</v>
      </c>
      <c r="B22" s="30" t="s">
        <v>227</v>
      </c>
      <c r="C22" s="30" t="s">
        <v>31</v>
      </c>
      <c r="D22" s="30" t="s">
        <v>58</v>
      </c>
      <c r="E22" s="31">
        <v>4</v>
      </c>
      <c r="F22" s="30" t="s">
        <v>97</v>
      </c>
      <c r="G22" s="31">
        <v>15</v>
      </c>
      <c r="H22" s="31">
        <v>15</v>
      </c>
      <c r="I22" s="31"/>
      <c r="J22" s="31"/>
      <c r="K22" s="31">
        <f t="shared" si="0"/>
        <v>30</v>
      </c>
    </row>
    <row r="23" spans="1:11" x14ac:dyDescent="0.2">
      <c r="A23" s="31">
        <f t="shared" si="1"/>
        <v>20</v>
      </c>
      <c r="B23" s="30" t="s">
        <v>228</v>
      </c>
      <c r="C23" s="30" t="s">
        <v>31</v>
      </c>
      <c r="D23" s="30" t="s">
        <v>67</v>
      </c>
      <c r="E23" s="31">
        <v>5</v>
      </c>
      <c r="F23" s="30" t="s">
        <v>197</v>
      </c>
      <c r="G23" s="31">
        <v>10</v>
      </c>
      <c r="H23" s="31">
        <v>20</v>
      </c>
      <c r="I23" s="31"/>
      <c r="J23" s="31"/>
      <c r="K23" s="31">
        <f t="shared" si="0"/>
        <v>30</v>
      </c>
    </row>
    <row r="24" spans="1:11" x14ac:dyDescent="0.2">
      <c r="A24" s="31">
        <f t="shared" si="1"/>
        <v>21</v>
      </c>
      <c r="B24" s="30" t="s">
        <v>120</v>
      </c>
      <c r="C24" s="30" t="s">
        <v>59</v>
      </c>
      <c r="D24" s="30" t="s">
        <v>58</v>
      </c>
      <c r="E24" s="31">
        <v>4</v>
      </c>
      <c r="F24" s="30" t="s">
        <v>219</v>
      </c>
      <c r="G24" s="31">
        <v>20</v>
      </c>
      <c r="H24" s="31">
        <v>10</v>
      </c>
      <c r="I24" s="31"/>
      <c r="J24" s="31"/>
      <c r="K24" s="31">
        <f t="shared" si="0"/>
        <v>30</v>
      </c>
    </row>
    <row r="25" spans="1:11" x14ac:dyDescent="0.2">
      <c r="A25" s="31">
        <f t="shared" si="1"/>
        <v>22</v>
      </c>
      <c r="B25" s="30" t="s">
        <v>352</v>
      </c>
      <c r="C25" s="30" t="s">
        <v>353</v>
      </c>
      <c r="D25" s="30" t="s">
        <v>274</v>
      </c>
      <c r="E25" s="31">
        <v>4</v>
      </c>
      <c r="F25" s="30" t="s">
        <v>355</v>
      </c>
      <c r="G25" s="31"/>
      <c r="H25" s="31">
        <v>7</v>
      </c>
      <c r="I25" s="31">
        <v>20</v>
      </c>
      <c r="J25" s="31"/>
      <c r="K25" s="31">
        <f t="shared" si="0"/>
        <v>27</v>
      </c>
    </row>
    <row r="26" spans="1:11" x14ac:dyDescent="0.2">
      <c r="A26" s="31">
        <f t="shared" si="1"/>
        <v>23</v>
      </c>
      <c r="B26" s="30" t="s">
        <v>64</v>
      </c>
      <c r="C26" s="30" t="s">
        <v>65</v>
      </c>
      <c r="D26" s="30" t="s">
        <v>39</v>
      </c>
      <c r="E26" s="31">
        <v>4</v>
      </c>
      <c r="F26" s="30" t="s">
        <v>314</v>
      </c>
      <c r="G26" s="31">
        <v>7</v>
      </c>
      <c r="H26" s="31">
        <v>10</v>
      </c>
      <c r="I26" s="31"/>
      <c r="J26" s="31">
        <v>10</v>
      </c>
      <c r="K26" s="31">
        <f t="shared" si="0"/>
        <v>27</v>
      </c>
    </row>
    <row r="27" spans="1:11" x14ac:dyDescent="0.2">
      <c r="A27" s="31">
        <f t="shared" si="1"/>
        <v>24</v>
      </c>
      <c r="B27" s="30" t="s">
        <v>210</v>
      </c>
      <c r="C27" s="30" t="s">
        <v>63</v>
      </c>
      <c r="D27" s="30" t="s">
        <v>72</v>
      </c>
      <c r="E27" s="31">
        <v>4</v>
      </c>
      <c r="F27" s="30" t="s">
        <v>160</v>
      </c>
      <c r="G27" s="31">
        <v>15</v>
      </c>
      <c r="H27" s="31"/>
      <c r="I27" s="31">
        <v>10</v>
      </c>
      <c r="J27" s="31"/>
      <c r="K27" s="31">
        <f t="shared" si="0"/>
        <v>25</v>
      </c>
    </row>
    <row r="28" spans="1:11" x14ac:dyDescent="0.2">
      <c r="A28" s="31">
        <f t="shared" si="1"/>
        <v>25</v>
      </c>
      <c r="B28" s="30" t="s">
        <v>121</v>
      </c>
      <c r="C28" s="30" t="s">
        <v>122</v>
      </c>
      <c r="D28" s="30" t="s">
        <v>58</v>
      </c>
      <c r="E28" s="31">
        <v>4</v>
      </c>
      <c r="F28" s="30" t="s">
        <v>123</v>
      </c>
      <c r="G28" s="31">
        <v>15</v>
      </c>
      <c r="H28" s="31">
        <v>10</v>
      </c>
      <c r="I28" s="31"/>
      <c r="J28" s="31"/>
      <c r="K28" s="31">
        <f t="shared" si="0"/>
        <v>25</v>
      </c>
    </row>
    <row r="29" spans="1:11" x14ac:dyDescent="0.2">
      <c r="A29" s="31">
        <f t="shared" si="1"/>
        <v>26</v>
      </c>
      <c r="B29" s="30" t="s">
        <v>246</v>
      </c>
      <c r="C29" s="30" t="s">
        <v>247</v>
      </c>
      <c r="D29" s="30" t="s">
        <v>58</v>
      </c>
      <c r="E29" s="31">
        <v>4</v>
      </c>
      <c r="F29" s="30" t="s">
        <v>76</v>
      </c>
      <c r="G29" s="31">
        <v>15</v>
      </c>
      <c r="H29" s="31"/>
      <c r="I29" s="31">
        <v>10</v>
      </c>
      <c r="J29" s="31"/>
      <c r="K29" s="31">
        <f t="shared" si="0"/>
        <v>25</v>
      </c>
    </row>
    <row r="30" spans="1:11" x14ac:dyDescent="0.2">
      <c r="A30" s="31">
        <f t="shared" si="1"/>
        <v>27</v>
      </c>
      <c r="B30" s="30" t="s">
        <v>61</v>
      </c>
      <c r="C30" s="30" t="s">
        <v>33</v>
      </c>
      <c r="D30" s="30" t="s">
        <v>259</v>
      </c>
      <c r="E30" s="31">
        <v>4</v>
      </c>
      <c r="F30" s="30" t="s">
        <v>264</v>
      </c>
      <c r="G30" s="31"/>
      <c r="H30" s="31">
        <v>10</v>
      </c>
      <c r="I30" s="31">
        <v>15</v>
      </c>
      <c r="J30" s="31"/>
      <c r="K30" s="31">
        <f t="shared" si="0"/>
        <v>25</v>
      </c>
    </row>
    <row r="31" spans="1:11" x14ac:dyDescent="0.2">
      <c r="A31" s="31">
        <f t="shared" si="1"/>
        <v>28</v>
      </c>
      <c r="B31" s="30" t="s">
        <v>68</v>
      </c>
      <c r="C31" s="30" t="s">
        <v>41</v>
      </c>
      <c r="D31" s="30" t="s">
        <v>280</v>
      </c>
      <c r="E31" s="31">
        <v>4</v>
      </c>
      <c r="F31" s="30" t="s">
        <v>105</v>
      </c>
      <c r="G31" s="31"/>
      <c r="H31" s="31">
        <v>7</v>
      </c>
      <c r="I31" s="31">
        <v>7</v>
      </c>
      <c r="J31" s="31">
        <v>10</v>
      </c>
      <c r="K31" s="31">
        <f t="shared" si="0"/>
        <v>24</v>
      </c>
    </row>
    <row r="32" spans="1:11" x14ac:dyDescent="0.2">
      <c r="A32" s="31">
        <f t="shared" si="1"/>
        <v>29</v>
      </c>
      <c r="B32" s="30" t="s">
        <v>225</v>
      </c>
      <c r="C32" s="30" t="s">
        <v>128</v>
      </c>
      <c r="D32" s="30" t="s">
        <v>28</v>
      </c>
      <c r="E32" s="31">
        <v>5</v>
      </c>
      <c r="F32" s="30" t="s">
        <v>129</v>
      </c>
      <c r="G32" s="31">
        <v>7</v>
      </c>
      <c r="H32" s="31"/>
      <c r="I32" s="31">
        <v>15</v>
      </c>
      <c r="J32" s="31"/>
      <c r="K32" s="31">
        <f t="shared" si="0"/>
        <v>22</v>
      </c>
    </row>
    <row r="33" spans="1:11" x14ac:dyDescent="0.2">
      <c r="A33" s="31">
        <f t="shared" si="1"/>
        <v>30</v>
      </c>
      <c r="B33" s="30" t="s">
        <v>54</v>
      </c>
      <c r="C33" s="30" t="s">
        <v>55</v>
      </c>
      <c r="D33" s="30" t="s">
        <v>153</v>
      </c>
      <c r="E33" s="31">
        <v>4</v>
      </c>
      <c r="F33" s="30" t="s">
        <v>29</v>
      </c>
      <c r="G33" s="31">
        <v>15</v>
      </c>
      <c r="H33" s="31">
        <v>7</v>
      </c>
      <c r="I33" s="31"/>
      <c r="J33" s="31"/>
      <c r="K33" s="31">
        <f t="shared" si="0"/>
        <v>22</v>
      </c>
    </row>
    <row r="34" spans="1:11" x14ac:dyDescent="0.2">
      <c r="A34" s="31">
        <f t="shared" si="1"/>
        <v>31</v>
      </c>
      <c r="B34" s="30" t="s">
        <v>340</v>
      </c>
      <c r="C34" s="30" t="s">
        <v>341</v>
      </c>
      <c r="D34" s="30" t="s">
        <v>118</v>
      </c>
      <c r="E34" s="31">
        <v>4</v>
      </c>
      <c r="F34" s="30" t="s">
        <v>348</v>
      </c>
      <c r="G34" s="31"/>
      <c r="H34" s="31">
        <v>15</v>
      </c>
      <c r="I34" s="31">
        <v>7</v>
      </c>
      <c r="J34" s="31"/>
      <c r="K34" s="31">
        <f t="shared" si="0"/>
        <v>22</v>
      </c>
    </row>
    <row r="35" spans="1:11" x14ac:dyDescent="0.2">
      <c r="A35" s="31">
        <f t="shared" si="1"/>
        <v>32</v>
      </c>
      <c r="B35" s="30" t="s">
        <v>321</v>
      </c>
      <c r="C35" s="30" t="s">
        <v>71</v>
      </c>
      <c r="D35" s="30" t="s">
        <v>280</v>
      </c>
      <c r="E35" s="31">
        <v>5</v>
      </c>
      <c r="F35" s="30" t="s">
        <v>76</v>
      </c>
      <c r="G35" s="31"/>
      <c r="H35" s="31">
        <v>15</v>
      </c>
      <c r="I35" s="31"/>
      <c r="J35" s="31">
        <v>7</v>
      </c>
      <c r="K35" s="31">
        <f t="shared" si="0"/>
        <v>22</v>
      </c>
    </row>
    <row r="36" spans="1:11" x14ac:dyDescent="0.2">
      <c r="A36" s="31">
        <f t="shared" si="1"/>
        <v>33</v>
      </c>
      <c r="B36" s="30" t="s">
        <v>237</v>
      </c>
      <c r="C36" s="30" t="s">
        <v>128</v>
      </c>
      <c r="D36" s="30" t="s">
        <v>153</v>
      </c>
      <c r="E36" s="31">
        <v>4</v>
      </c>
      <c r="F36" s="30" t="s">
        <v>29</v>
      </c>
      <c r="G36" s="31">
        <v>7</v>
      </c>
      <c r="H36" s="31">
        <v>15</v>
      </c>
      <c r="I36" s="31"/>
      <c r="J36" s="31"/>
      <c r="K36" s="31">
        <f t="shared" ref="K36:K67" si="2">SUM(F36:J36)</f>
        <v>22</v>
      </c>
    </row>
    <row r="37" spans="1:11" x14ac:dyDescent="0.2">
      <c r="A37" s="31">
        <f t="shared" si="1"/>
        <v>34</v>
      </c>
      <c r="B37" s="30" t="s">
        <v>323</v>
      </c>
      <c r="C37" s="30" t="s">
        <v>324</v>
      </c>
      <c r="D37" s="30" t="s">
        <v>274</v>
      </c>
      <c r="E37" s="31">
        <v>4</v>
      </c>
      <c r="F37" s="30" t="s">
        <v>109</v>
      </c>
      <c r="G37" s="31"/>
      <c r="H37" s="31">
        <v>7</v>
      </c>
      <c r="I37" s="31">
        <v>7</v>
      </c>
      <c r="J37" s="31">
        <v>7</v>
      </c>
      <c r="K37" s="31">
        <f t="shared" si="2"/>
        <v>21</v>
      </c>
    </row>
    <row r="38" spans="1:11" x14ac:dyDescent="0.2">
      <c r="A38" s="31">
        <f t="shared" si="1"/>
        <v>35</v>
      </c>
      <c r="B38" s="59" t="s">
        <v>568</v>
      </c>
      <c r="C38" s="59"/>
      <c r="D38" s="59" t="s">
        <v>562</v>
      </c>
      <c r="E38" s="60">
        <v>37987</v>
      </c>
      <c r="F38" s="59"/>
      <c r="G38" s="31"/>
      <c r="H38" s="31"/>
      <c r="I38" s="31"/>
      <c r="J38" s="31">
        <v>20</v>
      </c>
      <c r="K38" s="31">
        <f t="shared" si="2"/>
        <v>20</v>
      </c>
    </row>
    <row r="39" spans="1:11" x14ac:dyDescent="0.2">
      <c r="A39" s="31">
        <f t="shared" si="1"/>
        <v>36</v>
      </c>
      <c r="B39" s="59" t="s">
        <v>518</v>
      </c>
      <c r="C39" s="59"/>
      <c r="D39" s="59" t="s">
        <v>519</v>
      </c>
      <c r="E39" s="60">
        <v>38718</v>
      </c>
      <c r="F39" s="59" t="s">
        <v>523</v>
      </c>
      <c r="G39" s="31"/>
      <c r="H39" s="31"/>
      <c r="I39" s="31"/>
      <c r="J39" s="31">
        <v>20</v>
      </c>
      <c r="K39" s="31">
        <f t="shared" si="2"/>
        <v>20</v>
      </c>
    </row>
    <row r="40" spans="1:11" x14ac:dyDescent="0.2">
      <c r="A40" s="31">
        <f t="shared" si="1"/>
        <v>37</v>
      </c>
      <c r="B40" s="30" t="s">
        <v>126</v>
      </c>
      <c r="C40" s="30" t="s">
        <v>127</v>
      </c>
      <c r="D40" s="30" t="s">
        <v>153</v>
      </c>
      <c r="E40" s="31">
        <v>4</v>
      </c>
      <c r="F40" s="30" t="s">
        <v>243</v>
      </c>
      <c r="G40" s="31">
        <v>10</v>
      </c>
      <c r="H40" s="31">
        <v>10</v>
      </c>
      <c r="I40" s="31"/>
      <c r="J40" s="31"/>
      <c r="K40" s="31">
        <f t="shared" si="2"/>
        <v>20</v>
      </c>
    </row>
    <row r="41" spans="1:11" x14ac:dyDescent="0.2">
      <c r="A41" s="31">
        <f t="shared" si="1"/>
        <v>38</v>
      </c>
      <c r="B41" s="59" t="s">
        <v>526</v>
      </c>
      <c r="C41" s="59"/>
      <c r="D41" s="59" t="s">
        <v>513</v>
      </c>
      <c r="E41" s="63">
        <v>37987</v>
      </c>
      <c r="F41" s="59" t="s">
        <v>533</v>
      </c>
      <c r="G41" s="31"/>
      <c r="H41" s="31"/>
      <c r="I41" s="31"/>
      <c r="J41" s="31">
        <v>20</v>
      </c>
      <c r="K41" s="31">
        <f t="shared" si="2"/>
        <v>20</v>
      </c>
    </row>
    <row r="42" spans="1:11" x14ac:dyDescent="0.2">
      <c r="A42" s="31">
        <f t="shared" si="1"/>
        <v>39</v>
      </c>
      <c r="B42" s="59" t="s">
        <v>536</v>
      </c>
      <c r="C42" s="59"/>
      <c r="D42" s="59" t="s">
        <v>519</v>
      </c>
      <c r="E42" s="60">
        <v>37987</v>
      </c>
      <c r="F42" s="59" t="s">
        <v>523</v>
      </c>
      <c r="G42" s="31"/>
      <c r="H42" s="31"/>
      <c r="I42" s="31"/>
      <c r="J42" s="31">
        <v>20</v>
      </c>
      <c r="K42" s="31">
        <f t="shared" si="2"/>
        <v>20</v>
      </c>
    </row>
    <row r="43" spans="1:11" x14ac:dyDescent="0.2">
      <c r="A43" s="31">
        <f t="shared" si="1"/>
        <v>40</v>
      </c>
      <c r="B43" s="30" t="s">
        <v>318</v>
      </c>
      <c r="C43" s="30" t="s">
        <v>319</v>
      </c>
      <c r="D43" s="30" t="s">
        <v>320</v>
      </c>
      <c r="E43" s="31">
        <v>5</v>
      </c>
      <c r="F43" s="30" t="s">
        <v>325</v>
      </c>
      <c r="G43" s="31"/>
      <c r="H43" s="31">
        <v>20</v>
      </c>
      <c r="I43" s="31"/>
      <c r="J43" s="31"/>
      <c r="K43" s="31">
        <f t="shared" si="2"/>
        <v>20</v>
      </c>
    </row>
    <row r="44" spans="1:11" x14ac:dyDescent="0.2">
      <c r="A44" s="31">
        <f t="shared" si="1"/>
        <v>41</v>
      </c>
      <c r="B44" s="30" t="s">
        <v>366</v>
      </c>
      <c r="C44" s="30" t="s">
        <v>367</v>
      </c>
      <c r="D44" s="30" t="s">
        <v>368</v>
      </c>
      <c r="E44" s="31">
        <v>4</v>
      </c>
      <c r="F44" s="30" t="s">
        <v>371</v>
      </c>
      <c r="G44" s="31"/>
      <c r="H44" s="31">
        <v>10</v>
      </c>
      <c r="I44" s="31">
        <v>10</v>
      </c>
      <c r="J44" s="31"/>
      <c r="K44" s="31">
        <f t="shared" si="2"/>
        <v>20</v>
      </c>
    </row>
    <row r="45" spans="1:11" x14ac:dyDescent="0.2">
      <c r="A45" s="31">
        <f t="shared" si="1"/>
        <v>42</v>
      </c>
      <c r="B45" s="59" t="s">
        <v>552</v>
      </c>
      <c r="C45" s="59"/>
      <c r="D45" s="59" t="s">
        <v>545</v>
      </c>
      <c r="E45" s="60">
        <v>37987</v>
      </c>
      <c r="F45" s="59" t="s">
        <v>558</v>
      </c>
      <c r="G45" s="31"/>
      <c r="H45" s="31"/>
      <c r="I45" s="31"/>
      <c r="J45" s="31">
        <v>20</v>
      </c>
      <c r="K45" s="31">
        <f t="shared" si="2"/>
        <v>20</v>
      </c>
    </row>
    <row r="46" spans="1:11" x14ac:dyDescent="0.2">
      <c r="A46" s="31">
        <f t="shared" si="1"/>
        <v>43</v>
      </c>
      <c r="B46" s="30" t="s">
        <v>417</v>
      </c>
      <c r="C46" s="30" t="s">
        <v>418</v>
      </c>
      <c r="D46" s="30" t="s">
        <v>396</v>
      </c>
      <c r="E46" s="33">
        <v>4</v>
      </c>
      <c r="F46" s="30" t="s">
        <v>60</v>
      </c>
      <c r="G46" s="31"/>
      <c r="H46" s="31"/>
      <c r="I46" s="31">
        <v>10</v>
      </c>
      <c r="J46" s="31">
        <v>10</v>
      </c>
      <c r="K46" s="31">
        <f t="shared" si="2"/>
        <v>20</v>
      </c>
    </row>
    <row r="47" spans="1:11" x14ac:dyDescent="0.2">
      <c r="A47" s="31">
        <f t="shared" si="1"/>
        <v>44</v>
      </c>
      <c r="B47" s="59" t="s">
        <v>509</v>
      </c>
      <c r="C47" s="59"/>
      <c r="D47" s="59" t="s">
        <v>461</v>
      </c>
      <c r="E47" s="63">
        <v>38718</v>
      </c>
      <c r="F47" s="59" t="s">
        <v>515</v>
      </c>
      <c r="G47" s="31"/>
      <c r="H47" s="31"/>
      <c r="I47" s="31"/>
      <c r="J47" s="31">
        <v>20</v>
      </c>
      <c r="K47" s="31">
        <f t="shared" si="2"/>
        <v>20</v>
      </c>
    </row>
    <row r="48" spans="1:11" x14ac:dyDescent="0.2">
      <c r="A48" s="31">
        <f t="shared" si="1"/>
        <v>45</v>
      </c>
      <c r="B48" s="30" t="s">
        <v>350</v>
      </c>
      <c r="C48" s="30" t="s">
        <v>71</v>
      </c>
      <c r="D48" s="30" t="s">
        <v>308</v>
      </c>
      <c r="E48" s="31">
        <v>4</v>
      </c>
      <c r="F48" s="30" t="s">
        <v>354</v>
      </c>
      <c r="G48" s="31"/>
      <c r="H48" s="31">
        <v>20</v>
      </c>
      <c r="I48" s="31"/>
      <c r="J48" s="31"/>
      <c r="K48" s="31">
        <f t="shared" si="2"/>
        <v>20</v>
      </c>
    </row>
    <row r="49" spans="1:11" x14ac:dyDescent="0.2">
      <c r="A49" s="31">
        <f t="shared" si="1"/>
        <v>46</v>
      </c>
      <c r="B49" s="59" t="s">
        <v>542</v>
      </c>
      <c r="C49" s="59"/>
      <c r="D49" s="59" t="s">
        <v>543</v>
      </c>
      <c r="E49" s="60">
        <v>37987</v>
      </c>
      <c r="F49" s="59" t="s">
        <v>549</v>
      </c>
      <c r="G49" s="31"/>
      <c r="H49" s="31"/>
      <c r="I49" s="31"/>
      <c r="J49" s="31">
        <v>20</v>
      </c>
      <c r="K49" s="31">
        <f t="shared" si="2"/>
        <v>20</v>
      </c>
    </row>
    <row r="50" spans="1:11" x14ac:dyDescent="0.2">
      <c r="A50" s="31">
        <f t="shared" si="1"/>
        <v>47</v>
      </c>
      <c r="B50" s="30" t="s">
        <v>251</v>
      </c>
      <c r="C50" s="30" t="s">
        <v>59</v>
      </c>
      <c r="D50" s="30" t="s">
        <v>252</v>
      </c>
      <c r="E50" s="31">
        <v>4</v>
      </c>
      <c r="F50" s="30" t="s">
        <v>253</v>
      </c>
      <c r="G50" s="31">
        <v>7</v>
      </c>
      <c r="H50" s="31">
        <v>10</v>
      </c>
      <c r="I50" s="31"/>
      <c r="J50" s="31"/>
      <c r="K50" s="31">
        <f t="shared" si="2"/>
        <v>17</v>
      </c>
    </row>
    <row r="51" spans="1:11" x14ac:dyDescent="0.2">
      <c r="A51" s="31">
        <f t="shared" si="1"/>
        <v>48</v>
      </c>
      <c r="B51" s="30" t="s">
        <v>369</v>
      </c>
      <c r="C51" s="30" t="s">
        <v>42</v>
      </c>
      <c r="D51" s="30" t="s">
        <v>303</v>
      </c>
      <c r="E51" s="31">
        <v>4</v>
      </c>
      <c r="F51" s="30" t="s">
        <v>372</v>
      </c>
      <c r="G51" s="31"/>
      <c r="H51" s="31">
        <v>10</v>
      </c>
      <c r="I51" s="31">
        <v>7</v>
      </c>
      <c r="J51" s="31"/>
      <c r="K51" s="31">
        <f t="shared" si="2"/>
        <v>17</v>
      </c>
    </row>
    <row r="52" spans="1:11" x14ac:dyDescent="0.2">
      <c r="A52" s="31">
        <f t="shared" si="1"/>
        <v>49</v>
      </c>
      <c r="B52" s="30" t="s">
        <v>140</v>
      </c>
      <c r="C52" s="30" t="s">
        <v>141</v>
      </c>
      <c r="D52" s="30" t="s">
        <v>429</v>
      </c>
      <c r="E52" s="31">
        <v>4</v>
      </c>
      <c r="F52" s="30" t="s">
        <v>243</v>
      </c>
      <c r="G52" s="31">
        <v>7</v>
      </c>
      <c r="H52" s="31"/>
      <c r="I52" s="31">
        <v>10</v>
      </c>
      <c r="J52" s="31"/>
      <c r="K52" s="31">
        <f t="shared" si="2"/>
        <v>17</v>
      </c>
    </row>
    <row r="53" spans="1:11" x14ac:dyDescent="0.2">
      <c r="A53" s="31">
        <f t="shared" si="1"/>
        <v>50</v>
      </c>
      <c r="B53" s="30" t="s">
        <v>328</v>
      </c>
      <c r="C53" s="30" t="s">
        <v>329</v>
      </c>
      <c r="D53" s="30" t="s">
        <v>320</v>
      </c>
      <c r="E53" s="31">
        <v>4</v>
      </c>
      <c r="F53" s="30" t="s">
        <v>325</v>
      </c>
      <c r="G53" s="31"/>
      <c r="H53" s="31">
        <v>10</v>
      </c>
      <c r="I53" s="31">
        <v>7</v>
      </c>
      <c r="J53" s="31"/>
      <c r="K53" s="31">
        <f t="shared" si="2"/>
        <v>17</v>
      </c>
    </row>
    <row r="54" spans="1:11" x14ac:dyDescent="0.2">
      <c r="A54" s="31">
        <f t="shared" si="1"/>
        <v>51</v>
      </c>
      <c r="B54" s="30" t="s">
        <v>233</v>
      </c>
      <c r="C54" s="30" t="s">
        <v>32</v>
      </c>
      <c r="D54" s="30" t="s">
        <v>139</v>
      </c>
      <c r="E54" s="31">
        <v>4</v>
      </c>
      <c r="F54" s="30" t="s">
        <v>239</v>
      </c>
      <c r="G54" s="31">
        <v>10</v>
      </c>
      <c r="H54" s="31"/>
      <c r="I54" s="31">
        <v>7</v>
      </c>
      <c r="J54" s="31"/>
      <c r="K54" s="31">
        <f t="shared" si="2"/>
        <v>17</v>
      </c>
    </row>
    <row r="55" spans="1:11" x14ac:dyDescent="0.2">
      <c r="A55" s="31">
        <f t="shared" si="1"/>
        <v>52</v>
      </c>
      <c r="B55" s="30" t="s">
        <v>215</v>
      </c>
      <c r="C55" s="30" t="s">
        <v>216</v>
      </c>
      <c r="D55" s="30" t="s">
        <v>28</v>
      </c>
      <c r="E55" s="31">
        <v>5</v>
      </c>
      <c r="F55" s="30" t="s">
        <v>317</v>
      </c>
      <c r="G55" s="31">
        <v>7</v>
      </c>
      <c r="H55" s="31">
        <v>10</v>
      </c>
      <c r="I55" s="31"/>
      <c r="J55" s="31"/>
      <c r="K55" s="31">
        <f t="shared" si="2"/>
        <v>17</v>
      </c>
    </row>
    <row r="56" spans="1:11" x14ac:dyDescent="0.2">
      <c r="A56" s="31">
        <f t="shared" si="1"/>
        <v>53</v>
      </c>
      <c r="B56" s="30" t="s">
        <v>334</v>
      </c>
      <c r="C56" s="30" t="s">
        <v>36</v>
      </c>
      <c r="D56" s="30" t="s">
        <v>139</v>
      </c>
      <c r="E56" s="31">
        <v>4</v>
      </c>
      <c r="F56" s="30" t="s">
        <v>335</v>
      </c>
      <c r="G56" s="31"/>
      <c r="H56" s="31">
        <v>7</v>
      </c>
      <c r="I56" s="31">
        <v>10</v>
      </c>
      <c r="J56" s="31"/>
      <c r="K56" s="31">
        <f t="shared" si="2"/>
        <v>17</v>
      </c>
    </row>
    <row r="57" spans="1:11" x14ac:dyDescent="0.2">
      <c r="A57" s="31">
        <f t="shared" si="1"/>
        <v>54</v>
      </c>
      <c r="B57" s="30" t="s">
        <v>229</v>
      </c>
      <c r="C57" s="30" t="s">
        <v>37</v>
      </c>
      <c r="D57" s="30" t="s">
        <v>72</v>
      </c>
      <c r="E57" s="31">
        <v>4</v>
      </c>
      <c r="F57" s="30" t="s">
        <v>73</v>
      </c>
      <c r="G57" s="31">
        <v>7</v>
      </c>
      <c r="H57" s="31"/>
      <c r="I57" s="31">
        <v>10</v>
      </c>
      <c r="J57" s="31"/>
      <c r="K57" s="31">
        <f t="shared" si="2"/>
        <v>17</v>
      </c>
    </row>
    <row r="58" spans="1:11" x14ac:dyDescent="0.2">
      <c r="A58" s="31">
        <f t="shared" si="1"/>
        <v>55</v>
      </c>
      <c r="B58" s="59" t="s">
        <v>540</v>
      </c>
      <c r="C58" s="59"/>
      <c r="D58" s="59" t="s">
        <v>463</v>
      </c>
      <c r="E58" s="60">
        <v>37987</v>
      </c>
      <c r="F58" s="59"/>
      <c r="G58" s="31"/>
      <c r="H58" s="31"/>
      <c r="I58" s="31"/>
      <c r="J58" s="31">
        <v>15</v>
      </c>
      <c r="K58" s="31">
        <f t="shared" si="2"/>
        <v>15</v>
      </c>
    </row>
    <row r="59" spans="1:11" x14ac:dyDescent="0.2">
      <c r="A59" s="31">
        <f t="shared" si="1"/>
        <v>56</v>
      </c>
      <c r="B59" s="59" t="s">
        <v>520</v>
      </c>
      <c r="C59" s="59"/>
      <c r="D59" s="59" t="s">
        <v>521</v>
      </c>
      <c r="E59" s="60">
        <v>38718</v>
      </c>
      <c r="F59" s="59" t="s">
        <v>524</v>
      </c>
      <c r="G59" s="31"/>
      <c r="H59" s="31"/>
      <c r="I59" s="31"/>
      <c r="J59" s="31">
        <v>15</v>
      </c>
      <c r="K59" s="31">
        <f t="shared" si="2"/>
        <v>15</v>
      </c>
    </row>
    <row r="60" spans="1:11" x14ac:dyDescent="0.2">
      <c r="A60" s="31">
        <f t="shared" si="1"/>
        <v>57</v>
      </c>
      <c r="B60" s="30" t="s">
        <v>254</v>
      </c>
      <c r="C60" s="30" t="s">
        <v>33</v>
      </c>
      <c r="D60" s="30" t="s">
        <v>28</v>
      </c>
      <c r="E60" s="31">
        <v>4</v>
      </c>
      <c r="F60" s="30" t="s">
        <v>77</v>
      </c>
      <c r="G60" s="31">
        <v>15</v>
      </c>
      <c r="H60" s="31"/>
      <c r="I60" s="31"/>
      <c r="J60" s="31"/>
      <c r="K60" s="31">
        <f t="shared" si="2"/>
        <v>15</v>
      </c>
    </row>
    <row r="61" spans="1:11" x14ac:dyDescent="0.2">
      <c r="A61" s="31">
        <f t="shared" si="1"/>
        <v>58</v>
      </c>
      <c r="B61" s="30" t="s">
        <v>356</v>
      </c>
      <c r="C61" s="30" t="s">
        <v>357</v>
      </c>
      <c r="D61" s="30" t="s">
        <v>320</v>
      </c>
      <c r="E61" s="31">
        <v>4</v>
      </c>
      <c r="F61" s="30" t="s">
        <v>362</v>
      </c>
      <c r="G61" s="31"/>
      <c r="H61" s="31">
        <v>15</v>
      </c>
      <c r="I61" s="31"/>
      <c r="J61" s="31"/>
      <c r="K61" s="31">
        <f t="shared" si="2"/>
        <v>15</v>
      </c>
    </row>
    <row r="62" spans="1:11" x14ac:dyDescent="0.2">
      <c r="A62" s="31">
        <f t="shared" si="1"/>
        <v>59</v>
      </c>
      <c r="B62" s="59" t="s">
        <v>527</v>
      </c>
      <c r="C62" s="59"/>
      <c r="D62" s="59" t="s">
        <v>521</v>
      </c>
      <c r="E62" s="63">
        <v>38718</v>
      </c>
      <c r="F62" s="59" t="s">
        <v>524</v>
      </c>
      <c r="G62" s="31"/>
      <c r="H62" s="31"/>
      <c r="I62" s="31"/>
      <c r="J62" s="31">
        <v>15</v>
      </c>
      <c r="K62" s="31">
        <f t="shared" si="2"/>
        <v>15</v>
      </c>
    </row>
    <row r="63" spans="1:11" x14ac:dyDescent="0.2">
      <c r="A63" s="31">
        <f t="shared" si="1"/>
        <v>60</v>
      </c>
      <c r="B63" s="59" t="s">
        <v>569</v>
      </c>
      <c r="C63" s="59"/>
      <c r="D63" s="59" t="s">
        <v>570</v>
      </c>
      <c r="E63" s="60">
        <v>38014.979166666664</v>
      </c>
      <c r="F63" s="59"/>
      <c r="G63" s="31"/>
      <c r="H63" s="31"/>
      <c r="I63" s="31"/>
      <c r="J63" s="31">
        <v>15</v>
      </c>
      <c r="K63" s="31">
        <f t="shared" si="2"/>
        <v>15</v>
      </c>
    </row>
    <row r="64" spans="1:11" x14ac:dyDescent="0.2">
      <c r="A64" s="31">
        <f t="shared" si="1"/>
        <v>61</v>
      </c>
      <c r="B64" s="30" t="s">
        <v>74</v>
      </c>
      <c r="C64" s="30" t="s">
        <v>41</v>
      </c>
      <c r="D64" s="30" t="s">
        <v>28</v>
      </c>
      <c r="E64" s="31">
        <v>4</v>
      </c>
      <c r="F64" s="30" t="s">
        <v>60</v>
      </c>
      <c r="G64" s="31">
        <v>15</v>
      </c>
      <c r="H64" s="31"/>
      <c r="I64" s="31"/>
      <c r="J64" s="31"/>
      <c r="K64" s="31">
        <f t="shared" si="2"/>
        <v>15</v>
      </c>
    </row>
    <row r="65" spans="1:11" x14ac:dyDescent="0.2">
      <c r="A65" s="31">
        <f t="shared" si="1"/>
        <v>62</v>
      </c>
      <c r="B65" s="30" t="s">
        <v>326</v>
      </c>
      <c r="C65" s="30" t="s">
        <v>327</v>
      </c>
      <c r="D65" s="30" t="s">
        <v>82</v>
      </c>
      <c r="E65" s="31">
        <v>4</v>
      </c>
      <c r="F65" s="30" t="s">
        <v>332</v>
      </c>
      <c r="G65" s="31"/>
      <c r="H65" s="31">
        <v>15</v>
      </c>
      <c r="I65" s="31"/>
      <c r="J65" s="31"/>
      <c r="K65" s="31">
        <f t="shared" si="2"/>
        <v>15</v>
      </c>
    </row>
    <row r="66" spans="1:11" x14ac:dyDescent="0.2">
      <c r="A66" s="31">
        <f t="shared" si="1"/>
        <v>63</v>
      </c>
      <c r="B66" s="30" t="s">
        <v>266</v>
      </c>
      <c r="C66" s="30" t="s">
        <v>267</v>
      </c>
      <c r="D66" s="30" t="s">
        <v>268</v>
      </c>
      <c r="E66" s="31">
        <v>4</v>
      </c>
      <c r="F66" s="30" t="s">
        <v>273</v>
      </c>
      <c r="G66" s="31">
        <v>15</v>
      </c>
      <c r="H66" s="31"/>
      <c r="I66" s="31"/>
      <c r="J66" s="31"/>
      <c r="K66" s="31">
        <f t="shared" si="2"/>
        <v>15</v>
      </c>
    </row>
    <row r="67" spans="1:11" x14ac:dyDescent="0.2">
      <c r="A67" s="31">
        <f t="shared" si="1"/>
        <v>64</v>
      </c>
      <c r="B67" s="30" t="s">
        <v>246</v>
      </c>
      <c r="C67" s="30" t="s">
        <v>424</v>
      </c>
      <c r="D67" s="30" t="s">
        <v>396</v>
      </c>
      <c r="E67" s="33">
        <v>4</v>
      </c>
      <c r="F67" s="30" t="s">
        <v>428</v>
      </c>
      <c r="G67" s="31"/>
      <c r="H67" s="31"/>
      <c r="I67" s="31">
        <v>15</v>
      </c>
      <c r="J67" s="31"/>
      <c r="K67" s="31">
        <f t="shared" si="2"/>
        <v>15</v>
      </c>
    </row>
    <row r="68" spans="1:11" x14ac:dyDescent="0.2">
      <c r="A68" s="31">
        <f t="shared" si="1"/>
        <v>65</v>
      </c>
      <c r="B68" s="30" t="s">
        <v>232</v>
      </c>
      <c r="C68" s="30" t="s">
        <v>33</v>
      </c>
      <c r="D68" s="30" t="s">
        <v>103</v>
      </c>
      <c r="E68" s="31">
        <v>4</v>
      </c>
      <c r="F68" s="30" t="s">
        <v>104</v>
      </c>
      <c r="G68" s="31">
        <v>15</v>
      </c>
      <c r="H68" s="31"/>
      <c r="I68" s="31"/>
      <c r="J68" s="31"/>
      <c r="K68" s="31">
        <f t="shared" ref="K68:K99" si="3">SUM(F68:J68)</f>
        <v>15</v>
      </c>
    </row>
    <row r="69" spans="1:11" x14ac:dyDescent="0.2">
      <c r="A69" s="31">
        <f t="shared" si="1"/>
        <v>66</v>
      </c>
      <c r="B69" s="30" t="s">
        <v>438</v>
      </c>
      <c r="C69" s="30" t="s">
        <v>63</v>
      </c>
      <c r="D69" s="30" t="s">
        <v>439</v>
      </c>
      <c r="E69" s="33">
        <v>5</v>
      </c>
      <c r="F69" s="30" t="s">
        <v>440</v>
      </c>
      <c r="G69" s="31"/>
      <c r="H69" s="31"/>
      <c r="I69" s="31">
        <v>15</v>
      </c>
      <c r="J69" s="31"/>
      <c r="K69" s="31">
        <f t="shared" si="3"/>
        <v>15</v>
      </c>
    </row>
    <row r="70" spans="1:11" x14ac:dyDescent="0.2">
      <c r="A70" s="31">
        <f t="shared" ref="A70:A133" si="4">1+A69</f>
        <v>67</v>
      </c>
      <c r="B70" s="30" t="s">
        <v>414</v>
      </c>
      <c r="C70" s="30" t="s">
        <v>346</v>
      </c>
      <c r="D70" s="30" t="s">
        <v>415</v>
      </c>
      <c r="E70" s="33">
        <v>4</v>
      </c>
      <c r="F70" s="30" t="s">
        <v>416</v>
      </c>
      <c r="G70" s="31"/>
      <c r="H70" s="31"/>
      <c r="I70" s="31">
        <v>15</v>
      </c>
      <c r="J70" s="31"/>
      <c r="K70" s="31">
        <f t="shared" si="3"/>
        <v>15</v>
      </c>
    </row>
    <row r="71" spans="1:11" x14ac:dyDescent="0.2">
      <c r="A71" s="31">
        <f t="shared" si="4"/>
        <v>68</v>
      </c>
      <c r="B71" s="30" t="s">
        <v>419</v>
      </c>
      <c r="C71" s="30" t="s">
        <v>353</v>
      </c>
      <c r="D71" s="30" t="s">
        <v>384</v>
      </c>
      <c r="E71" s="33">
        <v>5</v>
      </c>
      <c r="F71" s="30" t="s">
        <v>422</v>
      </c>
      <c r="G71" s="31"/>
      <c r="H71" s="31"/>
      <c r="I71" s="31">
        <v>7</v>
      </c>
      <c r="J71" s="31">
        <v>7</v>
      </c>
      <c r="K71" s="31">
        <f t="shared" si="3"/>
        <v>14</v>
      </c>
    </row>
    <row r="72" spans="1:11" x14ac:dyDescent="0.2">
      <c r="A72" s="31">
        <f t="shared" si="4"/>
        <v>69</v>
      </c>
      <c r="B72" s="30" t="s">
        <v>271</v>
      </c>
      <c r="C72" s="30" t="s">
        <v>75</v>
      </c>
      <c r="D72" s="30" t="s">
        <v>153</v>
      </c>
      <c r="E72" s="31">
        <v>5</v>
      </c>
      <c r="F72" s="30" t="s">
        <v>29</v>
      </c>
      <c r="G72" s="31">
        <v>7</v>
      </c>
      <c r="H72" s="31">
        <v>7</v>
      </c>
      <c r="I72" s="31"/>
      <c r="J72" s="31"/>
      <c r="K72" s="31">
        <f t="shared" si="3"/>
        <v>14</v>
      </c>
    </row>
    <row r="73" spans="1:11" x14ac:dyDescent="0.2">
      <c r="A73" s="31">
        <f t="shared" si="4"/>
        <v>70</v>
      </c>
      <c r="B73" s="30" t="s">
        <v>235</v>
      </c>
      <c r="C73" s="30" t="s">
        <v>236</v>
      </c>
      <c r="D73" s="30" t="s">
        <v>139</v>
      </c>
      <c r="E73" s="31">
        <v>4</v>
      </c>
      <c r="F73" s="30" t="s">
        <v>239</v>
      </c>
      <c r="G73" s="31">
        <v>7</v>
      </c>
      <c r="H73" s="31"/>
      <c r="I73" s="31">
        <v>7</v>
      </c>
      <c r="J73" s="31"/>
      <c r="K73" s="31">
        <f t="shared" si="3"/>
        <v>14</v>
      </c>
    </row>
    <row r="74" spans="1:11" x14ac:dyDescent="0.2">
      <c r="A74" s="31">
        <f t="shared" si="4"/>
        <v>71</v>
      </c>
      <c r="B74" s="59" t="s">
        <v>511</v>
      </c>
      <c r="C74" s="59"/>
      <c r="D74" s="59" t="s">
        <v>480</v>
      </c>
      <c r="E74" s="63">
        <v>37987</v>
      </c>
      <c r="F74" s="59"/>
      <c r="G74" s="31"/>
      <c r="H74" s="31"/>
      <c r="I74" s="31"/>
      <c r="J74" s="31">
        <v>10</v>
      </c>
      <c r="K74" s="31">
        <f t="shared" si="3"/>
        <v>10</v>
      </c>
    </row>
    <row r="75" spans="1:11" x14ac:dyDescent="0.2">
      <c r="A75" s="31">
        <f t="shared" si="4"/>
        <v>72</v>
      </c>
      <c r="B75" s="59" t="s">
        <v>561</v>
      </c>
      <c r="C75" s="59"/>
      <c r="D75" s="59" t="s">
        <v>562</v>
      </c>
      <c r="E75" s="60">
        <v>37987</v>
      </c>
      <c r="F75" s="59"/>
      <c r="G75" s="31"/>
      <c r="H75" s="31"/>
      <c r="I75" s="31"/>
      <c r="J75" s="31">
        <v>10</v>
      </c>
      <c r="K75" s="31">
        <f t="shared" si="3"/>
        <v>10</v>
      </c>
    </row>
    <row r="76" spans="1:11" x14ac:dyDescent="0.2">
      <c r="A76" s="31">
        <f t="shared" si="4"/>
        <v>73</v>
      </c>
      <c r="B76" s="59" t="s">
        <v>571</v>
      </c>
      <c r="C76" s="59"/>
      <c r="D76" s="59" t="s">
        <v>476</v>
      </c>
      <c r="E76" s="60">
        <v>37987</v>
      </c>
      <c r="F76" s="59"/>
      <c r="G76" s="31"/>
      <c r="H76" s="31"/>
      <c r="I76" s="31"/>
      <c r="J76" s="31">
        <v>10</v>
      </c>
      <c r="K76" s="31">
        <f t="shared" si="3"/>
        <v>10</v>
      </c>
    </row>
    <row r="77" spans="1:11" x14ac:dyDescent="0.2">
      <c r="A77" s="31">
        <f t="shared" si="4"/>
        <v>74</v>
      </c>
      <c r="B77" s="30" t="s">
        <v>270</v>
      </c>
      <c r="C77" s="30" t="s">
        <v>36</v>
      </c>
      <c r="D77" s="30" t="s">
        <v>40</v>
      </c>
      <c r="E77" s="31">
        <v>4</v>
      </c>
      <c r="F77" s="30" t="s">
        <v>265</v>
      </c>
      <c r="G77" s="31">
        <v>10</v>
      </c>
      <c r="H77" s="31"/>
      <c r="I77" s="31"/>
      <c r="J77" s="31"/>
      <c r="K77" s="31">
        <f t="shared" si="3"/>
        <v>10</v>
      </c>
    </row>
    <row r="78" spans="1:11" x14ac:dyDescent="0.2">
      <c r="A78" s="31">
        <f t="shared" si="4"/>
        <v>75</v>
      </c>
      <c r="B78" s="30" t="s">
        <v>56</v>
      </c>
      <c r="C78" s="30" t="s">
        <v>57</v>
      </c>
      <c r="D78" s="30" t="s">
        <v>58</v>
      </c>
      <c r="E78" s="31">
        <v>4</v>
      </c>
      <c r="F78" s="30" t="s">
        <v>88</v>
      </c>
      <c r="G78" s="31">
        <v>10</v>
      </c>
      <c r="H78" s="31"/>
      <c r="I78" s="31"/>
      <c r="J78" s="31"/>
      <c r="K78" s="31">
        <f t="shared" si="3"/>
        <v>10</v>
      </c>
    </row>
    <row r="79" spans="1:11" x14ac:dyDescent="0.2">
      <c r="A79" s="31">
        <f t="shared" si="4"/>
        <v>76</v>
      </c>
      <c r="B79" s="30" t="s">
        <v>248</v>
      </c>
      <c r="C79" s="30" t="s">
        <v>27</v>
      </c>
      <c r="D79" s="30" t="s">
        <v>58</v>
      </c>
      <c r="E79" s="31">
        <v>4</v>
      </c>
      <c r="F79" s="30" t="s">
        <v>88</v>
      </c>
      <c r="G79" s="31">
        <v>10</v>
      </c>
      <c r="H79" s="31"/>
      <c r="I79" s="31"/>
      <c r="J79" s="31"/>
      <c r="K79" s="31">
        <f t="shared" si="3"/>
        <v>10</v>
      </c>
    </row>
    <row r="80" spans="1:11" x14ac:dyDescent="0.2">
      <c r="A80" s="31">
        <f t="shared" si="4"/>
        <v>77</v>
      </c>
      <c r="B80" s="30" t="s">
        <v>269</v>
      </c>
      <c r="C80" s="30" t="s">
        <v>83</v>
      </c>
      <c r="D80" s="30" t="s">
        <v>78</v>
      </c>
      <c r="E80" s="31">
        <v>4</v>
      </c>
      <c r="F80" s="30" t="s">
        <v>262</v>
      </c>
      <c r="G80" s="31">
        <v>10</v>
      </c>
      <c r="H80" s="31"/>
      <c r="I80" s="31"/>
      <c r="J80" s="31"/>
      <c r="K80" s="31">
        <f t="shared" si="3"/>
        <v>10</v>
      </c>
    </row>
    <row r="81" spans="1:11" x14ac:dyDescent="0.2">
      <c r="A81" s="31">
        <f t="shared" si="4"/>
        <v>78</v>
      </c>
      <c r="B81" s="30" t="s">
        <v>430</v>
      </c>
      <c r="C81" s="30" t="s">
        <v>80</v>
      </c>
      <c r="D81" s="30" t="s">
        <v>39</v>
      </c>
      <c r="E81" s="33">
        <v>4</v>
      </c>
      <c r="F81" s="30" t="s">
        <v>413</v>
      </c>
      <c r="G81" s="31"/>
      <c r="H81" s="31"/>
      <c r="I81" s="31">
        <v>10</v>
      </c>
      <c r="J81" s="31"/>
      <c r="K81" s="31">
        <f t="shared" si="3"/>
        <v>10</v>
      </c>
    </row>
    <row r="82" spans="1:11" x14ac:dyDescent="0.2">
      <c r="A82" s="31">
        <f t="shared" si="4"/>
        <v>79</v>
      </c>
      <c r="B82" s="30" t="s">
        <v>408</v>
      </c>
      <c r="C82" s="30" t="s">
        <v>127</v>
      </c>
      <c r="D82" s="30" t="s">
        <v>139</v>
      </c>
      <c r="E82" s="33">
        <v>5</v>
      </c>
      <c r="F82" s="30" t="s">
        <v>410</v>
      </c>
      <c r="G82" s="31"/>
      <c r="H82" s="31"/>
      <c r="I82" s="31">
        <v>10</v>
      </c>
      <c r="J82" s="31"/>
      <c r="K82" s="31">
        <f t="shared" si="3"/>
        <v>10</v>
      </c>
    </row>
    <row r="83" spans="1:11" x14ac:dyDescent="0.2">
      <c r="A83" s="31">
        <f t="shared" si="4"/>
        <v>80</v>
      </c>
      <c r="B83" s="30" t="s">
        <v>223</v>
      </c>
      <c r="C83" s="30" t="s">
        <v>36</v>
      </c>
      <c r="D83" s="30" t="s">
        <v>28</v>
      </c>
      <c r="E83" s="31">
        <v>5</v>
      </c>
      <c r="F83" s="30" t="s">
        <v>137</v>
      </c>
      <c r="G83" s="31">
        <v>10</v>
      </c>
      <c r="H83" s="31"/>
      <c r="I83" s="31"/>
      <c r="J83" s="31"/>
      <c r="K83" s="31">
        <f t="shared" si="3"/>
        <v>10</v>
      </c>
    </row>
    <row r="84" spans="1:11" x14ac:dyDescent="0.2">
      <c r="A84" s="31">
        <f t="shared" si="4"/>
        <v>81</v>
      </c>
      <c r="B84" s="30" t="s">
        <v>240</v>
      </c>
      <c r="C84" s="30" t="s">
        <v>36</v>
      </c>
      <c r="D84" s="30" t="s">
        <v>132</v>
      </c>
      <c r="E84" s="31">
        <v>4</v>
      </c>
      <c r="F84" s="30" t="s">
        <v>242</v>
      </c>
      <c r="G84" s="31">
        <v>10</v>
      </c>
      <c r="H84" s="31"/>
      <c r="I84" s="31"/>
      <c r="J84" s="31"/>
      <c r="K84" s="31">
        <f t="shared" si="3"/>
        <v>10</v>
      </c>
    </row>
    <row r="85" spans="1:11" x14ac:dyDescent="0.2">
      <c r="A85" s="31">
        <f t="shared" si="4"/>
        <v>82</v>
      </c>
      <c r="B85" s="30" t="s">
        <v>425</v>
      </c>
      <c r="C85" s="30" t="s">
        <v>63</v>
      </c>
      <c r="D85" s="30" t="s">
        <v>67</v>
      </c>
      <c r="E85" s="33">
        <v>4</v>
      </c>
      <c r="F85" s="30" t="s">
        <v>427</v>
      </c>
      <c r="G85" s="31"/>
      <c r="H85" s="31"/>
      <c r="I85" s="31">
        <v>10</v>
      </c>
      <c r="J85" s="31"/>
      <c r="K85" s="31">
        <f t="shared" si="3"/>
        <v>10</v>
      </c>
    </row>
    <row r="86" spans="1:11" x14ac:dyDescent="0.2">
      <c r="A86" s="31">
        <f t="shared" si="4"/>
        <v>83</v>
      </c>
      <c r="B86" s="59" t="s">
        <v>528</v>
      </c>
      <c r="C86" s="59"/>
      <c r="D86" s="59" t="s">
        <v>529</v>
      </c>
      <c r="E86" s="63">
        <v>38722</v>
      </c>
      <c r="F86" s="59" t="s">
        <v>534</v>
      </c>
      <c r="G86" s="31"/>
      <c r="H86" s="31"/>
      <c r="I86" s="31"/>
      <c r="J86" s="31">
        <v>10</v>
      </c>
      <c r="K86" s="31">
        <f t="shared" si="3"/>
        <v>10</v>
      </c>
    </row>
    <row r="87" spans="1:11" x14ac:dyDescent="0.2">
      <c r="A87" s="31">
        <f t="shared" si="4"/>
        <v>84</v>
      </c>
      <c r="B87" s="59" t="s">
        <v>563</v>
      </c>
      <c r="C87" s="59"/>
      <c r="D87" s="59" t="s">
        <v>490</v>
      </c>
      <c r="E87" s="60">
        <v>37987</v>
      </c>
      <c r="F87" s="59" t="s">
        <v>507</v>
      </c>
      <c r="G87" s="31"/>
      <c r="H87" s="31"/>
      <c r="I87" s="31"/>
      <c r="J87" s="31">
        <v>10</v>
      </c>
      <c r="K87" s="31">
        <f t="shared" si="3"/>
        <v>10</v>
      </c>
    </row>
    <row r="88" spans="1:11" x14ac:dyDescent="0.2">
      <c r="A88" s="31">
        <f t="shared" si="4"/>
        <v>85</v>
      </c>
      <c r="B88" s="59" t="s">
        <v>530</v>
      </c>
      <c r="C88" s="59"/>
      <c r="D88" s="59" t="s">
        <v>531</v>
      </c>
      <c r="E88" s="63">
        <v>38353</v>
      </c>
      <c r="F88" s="59" t="s">
        <v>535</v>
      </c>
      <c r="G88" s="31"/>
      <c r="H88" s="31"/>
      <c r="I88" s="31"/>
      <c r="J88" s="31">
        <v>10</v>
      </c>
      <c r="K88" s="31">
        <f t="shared" si="3"/>
        <v>10</v>
      </c>
    </row>
    <row r="89" spans="1:11" x14ac:dyDescent="0.2">
      <c r="A89" s="31">
        <f t="shared" si="4"/>
        <v>86</v>
      </c>
      <c r="B89" s="30" t="s">
        <v>326</v>
      </c>
      <c r="C89" s="30" t="s">
        <v>342</v>
      </c>
      <c r="D89" s="30" t="s">
        <v>82</v>
      </c>
      <c r="E89" s="31">
        <v>4</v>
      </c>
      <c r="F89" s="30" t="s">
        <v>332</v>
      </c>
      <c r="G89" s="31"/>
      <c r="H89" s="31">
        <v>10</v>
      </c>
      <c r="I89" s="31"/>
      <c r="J89" s="31"/>
      <c r="K89" s="31">
        <f t="shared" si="3"/>
        <v>10</v>
      </c>
    </row>
    <row r="90" spans="1:11" x14ac:dyDescent="0.2">
      <c r="A90" s="31">
        <f t="shared" si="4"/>
        <v>87</v>
      </c>
      <c r="B90" s="30" t="s">
        <v>394</v>
      </c>
      <c r="C90" s="30" t="s">
        <v>395</v>
      </c>
      <c r="D90" s="30" t="s">
        <v>396</v>
      </c>
      <c r="E90" s="33">
        <v>5</v>
      </c>
      <c r="F90" s="30" t="s">
        <v>77</v>
      </c>
      <c r="G90" s="31"/>
      <c r="H90" s="31"/>
      <c r="I90" s="31">
        <v>10</v>
      </c>
      <c r="J90" s="31"/>
      <c r="K90" s="31">
        <f t="shared" si="3"/>
        <v>10</v>
      </c>
    </row>
    <row r="91" spans="1:11" x14ac:dyDescent="0.2">
      <c r="A91" s="31">
        <f t="shared" si="4"/>
        <v>88</v>
      </c>
      <c r="B91" s="59" t="s">
        <v>546</v>
      </c>
      <c r="C91" s="59"/>
      <c r="D91" s="59" t="s">
        <v>547</v>
      </c>
      <c r="E91" s="60">
        <v>37987</v>
      </c>
      <c r="F91" s="59" t="s">
        <v>551</v>
      </c>
      <c r="G91" s="31"/>
      <c r="H91" s="31"/>
      <c r="I91" s="31"/>
      <c r="J91" s="31">
        <v>10</v>
      </c>
      <c r="K91" s="31">
        <f t="shared" si="3"/>
        <v>10</v>
      </c>
    </row>
    <row r="92" spans="1:11" x14ac:dyDescent="0.2">
      <c r="A92" s="31">
        <f t="shared" si="4"/>
        <v>89</v>
      </c>
      <c r="B92" s="59" t="s">
        <v>522</v>
      </c>
      <c r="C92" s="59"/>
      <c r="D92" s="59" t="s">
        <v>490</v>
      </c>
      <c r="E92" s="60">
        <v>37987</v>
      </c>
      <c r="F92" s="59" t="s">
        <v>525</v>
      </c>
      <c r="G92" s="31"/>
      <c r="H92" s="31"/>
      <c r="I92" s="31"/>
      <c r="J92" s="31">
        <v>10</v>
      </c>
      <c r="K92" s="31">
        <f t="shared" si="3"/>
        <v>10</v>
      </c>
    </row>
    <row r="93" spans="1:11" x14ac:dyDescent="0.2">
      <c r="A93" s="31">
        <f t="shared" si="4"/>
        <v>90</v>
      </c>
      <c r="B93" s="30" t="s">
        <v>407</v>
      </c>
      <c r="C93" s="30" t="s">
        <v>267</v>
      </c>
      <c r="D93" s="30" t="s">
        <v>402</v>
      </c>
      <c r="E93" s="33">
        <v>5</v>
      </c>
      <c r="F93" s="30" t="s">
        <v>403</v>
      </c>
      <c r="G93" s="31"/>
      <c r="H93" s="31"/>
      <c r="I93" s="31">
        <v>10</v>
      </c>
      <c r="J93" s="31"/>
      <c r="K93" s="31">
        <f t="shared" si="3"/>
        <v>10</v>
      </c>
    </row>
    <row r="94" spans="1:11" x14ac:dyDescent="0.2">
      <c r="A94" s="31">
        <f t="shared" si="4"/>
        <v>91</v>
      </c>
      <c r="B94" s="30" t="s">
        <v>397</v>
      </c>
      <c r="C94" s="30" t="s">
        <v>30</v>
      </c>
      <c r="D94" s="30" t="s">
        <v>40</v>
      </c>
      <c r="E94" s="33">
        <v>5</v>
      </c>
      <c r="F94" s="30" t="s">
        <v>171</v>
      </c>
      <c r="G94" s="31"/>
      <c r="H94" s="31"/>
      <c r="I94" s="31">
        <v>10</v>
      </c>
      <c r="J94" s="31"/>
      <c r="K94" s="31">
        <f t="shared" si="3"/>
        <v>10</v>
      </c>
    </row>
    <row r="95" spans="1:11" x14ac:dyDescent="0.2">
      <c r="A95" s="31">
        <f t="shared" si="4"/>
        <v>92</v>
      </c>
      <c r="B95" s="30" t="s">
        <v>255</v>
      </c>
      <c r="C95" s="30" t="s">
        <v>256</v>
      </c>
      <c r="D95" s="30" t="s">
        <v>118</v>
      </c>
      <c r="E95" s="31">
        <v>4</v>
      </c>
      <c r="F95" s="30" t="s">
        <v>119</v>
      </c>
      <c r="G95" s="31">
        <v>10</v>
      </c>
      <c r="H95" s="31"/>
      <c r="I95" s="31"/>
      <c r="J95" s="31"/>
      <c r="K95" s="31">
        <f t="shared" si="3"/>
        <v>10</v>
      </c>
    </row>
    <row r="96" spans="1:11" x14ac:dyDescent="0.2">
      <c r="A96" s="31">
        <f t="shared" si="4"/>
        <v>93</v>
      </c>
      <c r="B96" s="59" t="s">
        <v>510</v>
      </c>
      <c r="C96" s="59"/>
      <c r="D96" s="59" t="s">
        <v>453</v>
      </c>
      <c r="E96" s="63">
        <v>38718</v>
      </c>
      <c r="F96" s="59" t="s">
        <v>516</v>
      </c>
      <c r="G96" s="31"/>
      <c r="H96" s="31"/>
      <c r="I96" s="31"/>
      <c r="J96" s="31">
        <v>10</v>
      </c>
      <c r="K96" s="31">
        <f t="shared" si="3"/>
        <v>10</v>
      </c>
    </row>
    <row r="97" spans="1:11" x14ac:dyDescent="0.2">
      <c r="A97" s="31">
        <f t="shared" si="4"/>
        <v>94</v>
      </c>
      <c r="B97" s="59" t="s">
        <v>555</v>
      </c>
      <c r="C97" s="59"/>
      <c r="D97" s="59" t="s">
        <v>543</v>
      </c>
      <c r="E97" s="60">
        <v>37987</v>
      </c>
      <c r="F97" s="59" t="s">
        <v>560</v>
      </c>
      <c r="G97" s="31"/>
      <c r="H97" s="31"/>
      <c r="I97" s="31"/>
      <c r="J97" s="31">
        <v>10</v>
      </c>
      <c r="K97" s="31">
        <f t="shared" si="3"/>
        <v>10</v>
      </c>
    </row>
    <row r="98" spans="1:11" x14ac:dyDescent="0.2">
      <c r="A98" s="31">
        <f t="shared" si="4"/>
        <v>95</v>
      </c>
      <c r="B98" s="59" t="s">
        <v>553</v>
      </c>
      <c r="C98" s="59"/>
      <c r="D98" s="59" t="s">
        <v>554</v>
      </c>
      <c r="E98" s="60">
        <v>37987</v>
      </c>
      <c r="F98" s="59" t="s">
        <v>559</v>
      </c>
      <c r="G98" s="31"/>
      <c r="H98" s="31"/>
      <c r="I98" s="31"/>
      <c r="J98" s="31">
        <v>10</v>
      </c>
      <c r="K98" s="31">
        <f t="shared" si="3"/>
        <v>10</v>
      </c>
    </row>
    <row r="99" spans="1:11" x14ac:dyDescent="0.2">
      <c r="A99" s="31">
        <f t="shared" si="4"/>
        <v>96</v>
      </c>
      <c r="B99" s="59" t="s">
        <v>544</v>
      </c>
      <c r="C99" s="59"/>
      <c r="D99" s="59" t="s">
        <v>545</v>
      </c>
      <c r="E99" s="60">
        <v>38353</v>
      </c>
      <c r="F99" s="59" t="s">
        <v>550</v>
      </c>
      <c r="G99" s="31"/>
      <c r="H99" s="31"/>
      <c r="I99" s="31"/>
      <c r="J99" s="31">
        <v>10</v>
      </c>
      <c r="K99" s="31">
        <f t="shared" si="3"/>
        <v>10</v>
      </c>
    </row>
    <row r="100" spans="1:11" x14ac:dyDescent="0.2">
      <c r="A100" s="31">
        <f t="shared" si="4"/>
        <v>97</v>
      </c>
      <c r="B100" s="30" t="s">
        <v>257</v>
      </c>
      <c r="C100" s="30" t="s">
        <v>27</v>
      </c>
      <c r="D100" s="30" t="s">
        <v>58</v>
      </c>
      <c r="E100" s="31">
        <v>4</v>
      </c>
      <c r="F100" s="30" t="s">
        <v>263</v>
      </c>
      <c r="G100" s="31">
        <v>10</v>
      </c>
      <c r="H100" s="31"/>
      <c r="I100" s="31"/>
      <c r="J100" s="31"/>
      <c r="K100" s="31">
        <f t="shared" ref="K100:K131" si="5">SUM(F100:J100)</f>
        <v>10</v>
      </c>
    </row>
    <row r="101" spans="1:11" x14ac:dyDescent="0.2">
      <c r="A101" s="31">
        <f t="shared" si="4"/>
        <v>98</v>
      </c>
      <c r="B101" s="30" t="s">
        <v>221</v>
      </c>
      <c r="C101" s="30" t="s">
        <v>222</v>
      </c>
      <c r="D101" s="30" t="s">
        <v>28</v>
      </c>
      <c r="E101" s="31">
        <v>4</v>
      </c>
      <c r="F101" s="30" t="s">
        <v>77</v>
      </c>
      <c r="G101" s="31">
        <v>10</v>
      </c>
      <c r="H101" s="31"/>
      <c r="I101" s="31"/>
      <c r="J101" s="31"/>
      <c r="K101" s="31">
        <f t="shared" si="5"/>
        <v>10</v>
      </c>
    </row>
    <row r="102" spans="1:11" x14ac:dyDescent="0.2">
      <c r="A102" s="31">
        <f t="shared" si="4"/>
        <v>99</v>
      </c>
      <c r="B102" s="30" t="s">
        <v>358</v>
      </c>
      <c r="C102" s="30" t="s">
        <v>341</v>
      </c>
      <c r="D102" s="30" t="s">
        <v>132</v>
      </c>
      <c r="E102" s="31">
        <v>4</v>
      </c>
      <c r="F102" s="30" t="s">
        <v>363</v>
      </c>
      <c r="G102" s="31"/>
      <c r="H102" s="31">
        <v>10</v>
      </c>
      <c r="I102" s="31"/>
      <c r="J102" s="31"/>
      <c r="K102" s="31">
        <f t="shared" si="5"/>
        <v>10</v>
      </c>
    </row>
    <row r="103" spans="1:11" x14ac:dyDescent="0.2">
      <c r="A103" s="31">
        <f t="shared" si="4"/>
        <v>100</v>
      </c>
      <c r="B103" s="30" t="s">
        <v>426</v>
      </c>
      <c r="C103" s="30" t="s">
        <v>344</v>
      </c>
      <c r="D103" s="30" t="s">
        <v>396</v>
      </c>
      <c r="E103" s="33">
        <v>5</v>
      </c>
      <c r="F103" s="30" t="s">
        <v>60</v>
      </c>
      <c r="G103" s="31"/>
      <c r="H103" s="31"/>
      <c r="I103" s="31">
        <v>10</v>
      </c>
      <c r="J103" s="31"/>
      <c r="K103" s="31">
        <f t="shared" si="5"/>
        <v>10</v>
      </c>
    </row>
    <row r="104" spans="1:11" x14ac:dyDescent="0.2">
      <c r="A104" s="31">
        <f t="shared" si="4"/>
        <v>101</v>
      </c>
      <c r="B104" s="59" t="s">
        <v>541</v>
      </c>
      <c r="C104" s="59"/>
      <c r="D104" s="59" t="s">
        <v>463</v>
      </c>
      <c r="E104" s="60">
        <v>37987</v>
      </c>
      <c r="F104" s="59"/>
      <c r="G104" s="31"/>
      <c r="H104" s="31"/>
      <c r="I104" s="31"/>
      <c r="J104" s="31">
        <v>7</v>
      </c>
      <c r="K104" s="31">
        <f t="shared" si="5"/>
        <v>7</v>
      </c>
    </row>
    <row r="105" spans="1:11" x14ac:dyDescent="0.2">
      <c r="A105" s="31">
        <f t="shared" si="4"/>
        <v>102</v>
      </c>
      <c r="B105" s="30" t="s">
        <v>351</v>
      </c>
      <c r="C105" s="30" t="s">
        <v>31</v>
      </c>
      <c r="D105" s="30" t="s">
        <v>78</v>
      </c>
      <c r="E105" s="31">
        <v>4</v>
      </c>
      <c r="F105" s="30" t="s">
        <v>300</v>
      </c>
      <c r="G105" s="31"/>
      <c r="H105" s="31">
        <v>7</v>
      </c>
      <c r="I105" s="31"/>
      <c r="J105" s="31"/>
      <c r="K105" s="31">
        <f t="shared" si="5"/>
        <v>7</v>
      </c>
    </row>
    <row r="106" spans="1:11" x14ac:dyDescent="0.2">
      <c r="A106" s="31">
        <f t="shared" si="4"/>
        <v>103</v>
      </c>
      <c r="B106" s="59" t="s">
        <v>514</v>
      </c>
      <c r="C106" s="59"/>
      <c r="D106" s="59" t="s">
        <v>468</v>
      </c>
      <c r="E106" s="63">
        <v>38718</v>
      </c>
      <c r="F106" s="59" t="s">
        <v>500</v>
      </c>
      <c r="G106" s="31"/>
      <c r="H106" s="31"/>
      <c r="I106" s="31"/>
      <c r="J106" s="31">
        <v>7</v>
      </c>
      <c r="K106" s="31">
        <f t="shared" si="5"/>
        <v>7</v>
      </c>
    </row>
    <row r="107" spans="1:11" x14ac:dyDescent="0.2">
      <c r="A107" s="31">
        <f t="shared" si="4"/>
        <v>104</v>
      </c>
      <c r="B107" s="30" t="s">
        <v>420</v>
      </c>
      <c r="C107" s="30" t="s">
        <v>421</v>
      </c>
      <c r="D107" s="30" t="s">
        <v>98</v>
      </c>
      <c r="E107" s="33">
        <v>5</v>
      </c>
      <c r="F107" s="30" t="s">
        <v>423</v>
      </c>
      <c r="G107" s="31"/>
      <c r="H107" s="31"/>
      <c r="I107" s="31">
        <v>7</v>
      </c>
      <c r="J107" s="31"/>
      <c r="K107" s="31">
        <f t="shared" si="5"/>
        <v>7</v>
      </c>
    </row>
    <row r="108" spans="1:11" x14ac:dyDescent="0.2">
      <c r="A108" s="31">
        <f t="shared" si="4"/>
        <v>105</v>
      </c>
      <c r="B108" s="30" t="s">
        <v>361</v>
      </c>
      <c r="C108" s="30" t="s">
        <v>324</v>
      </c>
      <c r="D108" s="30" t="s">
        <v>277</v>
      </c>
      <c r="E108" s="31">
        <v>5</v>
      </c>
      <c r="F108" s="30" t="s">
        <v>365</v>
      </c>
      <c r="G108" s="31"/>
      <c r="H108" s="31">
        <v>7</v>
      </c>
      <c r="I108" s="31"/>
      <c r="J108" s="31"/>
      <c r="K108" s="31">
        <f t="shared" si="5"/>
        <v>7</v>
      </c>
    </row>
    <row r="109" spans="1:11" x14ac:dyDescent="0.2">
      <c r="A109" s="31">
        <f t="shared" si="4"/>
        <v>106</v>
      </c>
      <c r="B109" s="30" t="s">
        <v>436</v>
      </c>
      <c r="C109" s="30" t="s">
        <v>33</v>
      </c>
      <c r="D109" s="30" t="s">
        <v>432</v>
      </c>
      <c r="E109" s="33">
        <v>4</v>
      </c>
      <c r="F109" s="30" t="s">
        <v>433</v>
      </c>
      <c r="G109" s="31"/>
      <c r="H109" s="31"/>
      <c r="I109" s="31">
        <v>7</v>
      </c>
      <c r="J109" s="31"/>
      <c r="K109" s="31">
        <f t="shared" si="5"/>
        <v>7</v>
      </c>
    </row>
    <row r="110" spans="1:11" x14ac:dyDescent="0.2">
      <c r="A110" s="31">
        <f t="shared" si="4"/>
        <v>107</v>
      </c>
      <c r="B110" s="30" t="s">
        <v>441</v>
      </c>
      <c r="C110" s="30" t="s">
        <v>442</v>
      </c>
      <c r="D110" s="30" t="s">
        <v>443</v>
      </c>
      <c r="E110" s="33">
        <v>4</v>
      </c>
      <c r="F110" s="30" t="s">
        <v>444</v>
      </c>
      <c r="G110" s="31"/>
      <c r="H110" s="31"/>
      <c r="I110" s="31">
        <v>7</v>
      </c>
      <c r="J110" s="31"/>
      <c r="K110" s="31">
        <f t="shared" si="5"/>
        <v>7</v>
      </c>
    </row>
    <row r="111" spans="1:11" x14ac:dyDescent="0.2">
      <c r="A111" s="31">
        <f t="shared" si="4"/>
        <v>108</v>
      </c>
      <c r="B111" s="59" t="s">
        <v>537</v>
      </c>
      <c r="C111" s="59"/>
      <c r="D111" s="59" t="s">
        <v>538</v>
      </c>
      <c r="E111" s="60">
        <v>38353</v>
      </c>
      <c r="F111" s="59" t="s">
        <v>539</v>
      </c>
      <c r="G111" s="31"/>
      <c r="H111" s="31"/>
      <c r="I111" s="31"/>
      <c r="J111" s="31">
        <v>7</v>
      </c>
      <c r="K111" s="31">
        <f t="shared" si="5"/>
        <v>7</v>
      </c>
    </row>
    <row r="112" spans="1:11" x14ac:dyDescent="0.2">
      <c r="A112" s="31">
        <f t="shared" si="4"/>
        <v>109</v>
      </c>
      <c r="B112" s="30" t="s">
        <v>241</v>
      </c>
      <c r="C112" s="30" t="s">
        <v>149</v>
      </c>
      <c r="D112" s="30" t="s">
        <v>58</v>
      </c>
      <c r="E112" s="31">
        <v>4</v>
      </c>
      <c r="F112" s="30" t="s">
        <v>88</v>
      </c>
      <c r="G112" s="31">
        <v>7</v>
      </c>
      <c r="H112" s="31"/>
      <c r="I112" s="31"/>
      <c r="J112" s="31"/>
      <c r="K112" s="31">
        <f t="shared" si="5"/>
        <v>7</v>
      </c>
    </row>
    <row r="113" spans="1:11" x14ac:dyDescent="0.2">
      <c r="A113" s="31">
        <f t="shared" si="4"/>
        <v>110</v>
      </c>
      <c r="B113" s="30" t="s">
        <v>213</v>
      </c>
      <c r="C113" s="30" t="s">
        <v>214</v>
      </c>
      <c r="D113" s="30" t="s">
        <v>98</v>
      </c>
      <c r="E113" s="31">
        <v>5</v>
      </c>
      <c r="F113" s="30" t="s">
        <v>99</v>
      </c>
      <c r="G113" s="31">
        <v>7</v>
      </c>
      <c r="H113" s="31"/>
      <c r="I113" s="31"/>
      <c r="J113" s="31"/>
      <c r="K113" s="31">
        <f t="shared" si="5"/>
        <v>7</v>
      </c>
    </row>
    <row r="114" spans="1:11" x14ac:dyDescent="0.2">
      <c r="A114" s="31">
        <f t="shared" si="4"/>
        <v>111</v>
      </c>
      <c r="B114" s="30" t="s">
        <v>313</v>
      </c>
      <c r="C114" s="30" t="s">
        <v>41</v>
      </c>
      <c r="D114" s="30" t="s">
        <v>103</v>
      </c>
      <c r="E114" s="31">
        <v>5</v>
      </c>
      <c r="F114" s="30" t="s">
        <v>316</v>
      </c>
      <c r="G114" s="31"/>
      <c r="H114" s="31">
        <v>7</v>
      </c>
      <c r="I114" s="31"/>
      <c r="J114" s="31"/>
      <c r="K114" s="31">
        <f t="shared" si="5"/>
        <v>7</v>
      </c>
    </row>
    <row r="115" spans="1:11" x14ac:dyDescent="0.2">
      <c r="A115" s="31">
        <f t="shared" si="4"/>
        <v>112</v>
      </c>
      <c r="B115" s="30" t="s">
        <v>337</v>
      </c>
      <c r="C115" s="30" t="s">
        <v>36</v>
      </c>
      <c r="D115" s="30" t="s">
        <v>338</v>
      </c>
      <c r="E115" s="31">
        <v>5</v>
      </c>
      <c r="F115" s="30" t="s">
        <v>339</v>
      </c>
      <c r="G115" s="31"/>
      <c r="H115" s="31">
        <v>7</v>
      </c>
      <c r="I115" s="31"/>
      <c r="J115" s="31"/>
      <c r="K115" s="31">
        <f t="shared" si="5"/>
        <v>7</v>
      </c>
    </row>
    <row r="116" spans="1:11" x14ac:dyDescent="0.2">
      <c r="A116" s="31">
        <f t="shared" si="4"/>
        <v>113</v>
      </c>
      <c r="B116" s="30" t="s">
        <v>434</v>
      </c>
      <c r="C116" s="30" t="s">
        <v>33</v>
      </c>
      <c r="D116" s="30" t="s">
        <v>435</v>
      </c>
      <c r="E116" s="33">
        <v>4</v>
      </c>
      <c r="F116" s="30" t="s">
        <v>437</v>
      </c>
      <c r="G116" s="31"/>
      <c r="H116" s="31"/>
      <c r="I116" s="31">
        <v>7</v>
      </c>
      <c r="J116" s="31"/>
      <c r="K116" s="31">
        <f t="shared" si="5"/>
        <v>7</v>
      </c>
    </row>
    <row r="117" spans="1:11" x14ac:dyDescent="0.2">
      <c r="A117" s="31">
        <f t="shared" si="4"/>
        <v>114</v>
      </c>
      <c r="B117" s="30" t="s">
        <v>260</v>
      </c>
      <c r="C117" s="30" t="s">
        <v>261</v>
      </c>
      <c r="D117" s="30" t="s">
        <v>40</v>
      </c>
      <c r="E117" s="31">
        <v>4</v>
      </c>
      <c r="F117" s="30" t="s">
        <v>265</v>
      </c>
      <c r="G117" s="31">
        <v>7</v>
      </c>
      <c r="H117" s="31"/>
      <c r="I117" s="31"/>
      <c r="J117" s="31"/>
      <c r="K117" s="31">
        <f t="shared" si="5"/>
        <v>7</v>
      </c>
    </row>
    <row r="118" spans="1:11" x14ac:dyDescent="0.2">
      <c r="A118" s="31">
        <f t="shared" si="4"/>
        <v>115</v>
      </c>
      <c r="B118" s="59" t="s">
        <v>565</v>
      </c>
      <c r="C118" s="59"/>
      <c r="D118" s="59" t="s">
        <v>472</v>
      </c>
      <c r="E118" s="60">
        <v>38005</v>
      </c>
      <c r="F118" s="59" t="s">
        <v>567</v>
      </c>
      <c r="G118" s="31"/>
      <c r="H118" s="31"/>
      <c r="I118" s="31"/>
      <c r="J118" s="31">
        <v>7</v>
      </c>
      <c r="K118" s="31">
        <f t="shared" si="5"/>
        <v>7</v>
      </c>
    </row>
    <row r="119" spans="1:11" x14ac:dyDescent="0.2">
      <c r="A119" s="31">
        <f t="shared" si="4"/>
        <v>116</v>
      </c>
      <c r="B119" s="59" t="s">
        <v>532</v>
      </c>
      <c r="C119" s="59"/>
      <c r="D119" s="59" t="s">
        <v>513</v>
      </c>
      <c r="E119" s="63">
        <v>37987</v>
      </c>
      <c r="F119" s="59" t="s">
        <v>533</v>
      </c>
      <c r="G119" s="31"/>
      <c r="H119" s="31"/>
      <c r="I119" s="31"/>
      <c r="J119" s="31">
        <v>7</v>
      </c>
      <c r="K119" s="31">
        <f t="shared" si="5"/>
        <v>7</v>
      </c>
    </row>
    <row r="120" spans="1:11" x14ac:dyDescent="0.2">
      <c r="A120" s="31">
        <f t="shared" si="4"/>
        <v>117</v>
      </c>
      <c r="B120" s="59" t="s">
        <v>548</v>
      </c>
      <c r="C120" s="59"/>
      <c r="D120" s="59" t="s">
        <v>538</v>
      </c>
      <c r="E120" s="60">
        <v>38353</v>
      </c>
      <c r="F120" s="59" t="s">
        <v>539</v>
      </c>
      <c r="G120" s="31"/>
      <c r="H120" s="31"/>
      <c r="I120" s="31"/>
      <c r="J120" s="31">
        <v>7</v>
      </c>
      <c r="K120" s="31">
        <f t="shared" si="5"/>
        <v>7</v>
      </c>
    </row>
    <row r="121" spans="1:11" x14ac:dyDescent="0.2">
      <c r="A121" s="31">
        <f t="shared" si="4"/>
        <v>118</v>
      </c>
      <c r="B121" s="30" t="s">
        <v>258</v>
      </c>
      <c r="C121" s="30" t="s">
        <v>36</v>
      </c>
      <c r="D121" s="30" t="s">
        <v>259</v>
      </c>
      <c r="E121" s="31">
        <v>4</v>
      </c>
      <c r="F121" s="30" t="s">
        <v>264</v>
      </c>
      <c r="G121" s="31">
        <v>7</v>
      </c>
      <c r="H121" s="31"/>
      <c r="I121" s="31"/>
      <c r="J121" s="31"/>
      <c r="K121" s="31">
        <f t="shared" si="5"/>
        <v>7</v>
      </c>
    </row>
    <row r="122" spans="1:11" x14ac:dyDescent="0.2">
      <c r="A122" s="31">
        <f t="shared" si="4"/>
        <v>119</v>
      </c>
      <c r="B122" s="59" t="s">
        <v>564</v>
      </c>
      <c r="C122" s="59"/>
      <c r="D122" s="59" t="s">
        <v>545</v>
      </c>
      <c r="E122" s="60">
        <v>37987</v>
      </c>
      <c r="F122" s="59" t="s">
        <v>566</v>
      </c>
      <c r="G122" s="31"/>
      <c r="H122" s="31"/>
      <c r="I122" s="31"/>
      <c r="J122" s="31">
        <v>7</v>
      </c>
      <c r="K122" s="31">
        <f t="shared" si="5"/>
        <v>7</v>
      </c>
    </row>
    <row r="123" spans="1:11" x14ac:dyDescent="0.2">
      <c r="A123" s="31">
        <f t="shared" si="4"/>
        <v>120</v>
      </c>
      <c r="B123" s="30" t="s">
        <v>409</v>
      </c>
      <c r="C123" s="30" t="s">
        <v>41</v>
      </c>
      <c r="D123" s="30" t="s">
        <v>396</v>
      </c>
      <c r="E123" s="33">
        <v>5</v>
      </c>
      <c r="F123" s="30" t="s">
        <v>60</v>
      </c>
      <c r="G123" s="31"/>
      <c r="H123" s="31"/>
      <c r="I123" s="31">
        <v>7</v>
      </c>
      <c r="J123" s="31"/>
      <c r="K123" s="31">
        <f t="shared" si="5"/>
        <v>7</v>
      </c>
    </row>
    <row r="124" spans="1:11" x14ac:dyDescent="0.2">
      <c r="A124" s="31">
        <f t="shared" si="4"/>
        <v>121</v>
      </c>
      <c r="B124" s="59" t="s">
        <v>556</v>
      </c>
      <c r="C124" s="59"/>
      <c r="D124" s="59" t="s">
        <v>467</v>
      </c>
      <c r="E124" s="60">
        <v>37987</v>
      </c>
      <c r="F124" s="59" t="s">
        <v>499</v>
      </c>
      <c r="G124" s="31"/>
      <c r="H124" s="31"/>
      <c r="I124" s="31"/>
      <c r="J124" s="31">
        <v>7</v>
      </c>
      <c r="K124" s="31">
        <f t="shared" si="5"/>
        <v>7</v>
      </c>
    </row>
    <row r="125" spans="1:11" x14ac:dyDescent="0.2">
      <c r="A125" s="31">
        <f t="shared" si="4"/>
        <v>122</v>
      </c>
      <c r="B125" s="30" t="s">
        <v>250</v>
      </c>
      <c r="C125" s="30" t="s">
        <v>63</v>
      </c>
      <c r="D125" s="30" t="s">
        <v>39</v>
      </c>
      <c r="E125" s="31">
        <v>4</v>
      </c>
      <c r="F125" s="30" t="s">
        <v>314</v>
      </c>
      <c r="G125" s="31">
        <v>7</v>
      </c>
      <c r="H125" s="31"/>
      <c r="I125" s="31"/>
      <c r="J125" s="31"/>
      <c r="K125" s="31">
        <f t="shared" si="5"/>
        <v>7</v>
      </c>
    </row>
    <row r="126" spans="1:11" x14ac:dyDescent="0.2">
      <c r="A126" s="31">
        <f t="shared" si="4"/>
        <v>123</v>
      </c>
      <c r="B126" s="30" t="s">
        <v>343</v>
      </c>
      <c r="C126" s="30" t="s">
        <v>344</v>
      </c>
      <c r="D126" s="30" t="s">
        <v>259</v>
      </c>
      <c r="E126" s="31">
        <v>4</v>
      </c>
      <c r="F126" s="30" t="s">
        <v>264</v>
      </c>
      <c r="G126" s="31"/>
      <c r="H126" s="31">
        <v>7</v>
      </c>
      <c r="I126" s="31"/>
      <c r="J126" s="31"/>
      <c r="K126" s="31">
        <f t="shared" si="5"/>
        <v>7</v>
      </c>
    </row>
    <row r="127" spans="1:11" x14ac:dyDescent="0.2">
      <c r="A127" s="31">
        <f t="shared" si="4"/>
        <v>124</v>
      </c>
      <c r="B127" s="59" t="s">
        <v>572</v>
      </c>
      <c r="C127" s="59"/>
      <c r="D127" s="59" t="s">
        <v>478</v>
      </c>
      <c r="E127" s="60">
        <v>37987</v>
      </c>
      <c r="F127" s="59"/>
      <c r="G127" s="31"/>
      <c r="H127" s="31"/>
      <c r="I127" s="31"/>
      <c r="J127" s="31">
        <v>7</v>
      </c>
      <c r="K127" s="31">
        <f t="shared" si="5"/>
        <v>7</v>
      </c>
    </row>
    <row r="128" spans="1:11" x14ac:dyDescent="0.2">
      <c r="A128" s="31">
        <f t="shared" si="4"/>
        <v>125</v>
      </c>
      <c r="B128" s="30" t="s">
        <v>208</v>
      </c>
      <c r="C128" s="30" t="s">
        <v>336</v>
      </c>
      <c r="D128" s="30" t="s">
        <v>275</v>
      </c>
      <c r="E128" s="31">
        <v>4</v>
      </c>
      <c r="F128" s="30" t="s">
        <v>315</v>
      </c>
      <c r="G128" s="31"/>
      <c r="H128" s="31">
        <v>7</v>
      </c>
      <c r="I128" s="31"/>
      <c r="J128" s="31"/>
      <c r="K128" s="31">
        <f t="shared" si="5"/>
        <v>7</v>
      </c>
    </row>
    <row r="129" spans="1:11" x14ac:dyDescent="0.2">
      <c r="A129" s="31">
        <f t="shared" si="4"/>
        <v>126</v>
      </c>
      <c r="B129" s="30" t="s">
        <v>370</v>
      </c>
      <c r="C129" s="30" t="s">
        <v>63</v>
      </c>
      <c r="D129" s="30" t="s">
        <v>132</v>
      </c>
      <c r="E129" s="31">
        <v>5</v>
      </c>
      <c r="F129" s="30" t="s">
        <v>373</v>
      </c>
      <c r="G129" s="31"/>
      <c r="H129" s="31">
        <v>7</v>
      </c>
      <c r="I129" s="31"/>
      <c r="J129" s="31"/>
      <c r="K129" s="31">
        <f t="shared" si="5"/>
        <v>7</v>
      </c>
    </row>
    <row r="130" spans="1:11" x14ac:dyDescent="0.2">
      <c r="A130" s="31">
        <f t="shared" si="4"/>
        <v>127</v>
      </c>
      <c r="B130" s="30" t="s">
        <v>400</v>
      </c>
      <c r="C130" s="30" t="s">
        <v>401</v>
      </c>
      <c r="D130" s="30" t="s">
        <v>402</v>
      </c>
      <c r="E130" s="33">
        <v>5</v>
      </c>
      <c r="F130" s="30" t="s">
        <v>403</v>
      </c>
      <c r="G130" s="31"/>
      <c r="H130" s="31"/>
      <c r="I130" s="31">
        <v>7</v>
      </c>
      <c r="J130" s="31"/>
      <c r="K130" s="31">
        <f t="shared" si="5"/>
        <v>7</v>
      </c>
    </row>
    <row r="131" spans="1:11" x14ac:dyDescent="0.2">
      <c r="A131" s="31">
        <f t="shared" si="4"/>
        <v>128</v>
      </c>
      <c r="B131" s="30" t="s">
        <v>398</v>
      </c>
      <c r="C131" s="30" t="s">
        <v>399</v>
      </c>
      <c r="D131" s="30" t="s">
        <v>396</v>
      </c>
      <c r="E131" s="33">
        <v>5</v>
      </c>
      <c r="F131" s="30" t="s">
        <v>60</v>
      </c>
      <c r="G131" s="31"/>
      <c r="H131" s="31"/>
      <c r="I131" s="31">
        <v>7</v>
      </c>
      <c r="J131" s="31"/>
      <c r="K131" s="31">
        <f t="shared" si="5"/>
        <v>7</v>
      </c>
    </row>
    <row r="132" spans="1:11" x14ac:dyDescent="0.2">
      <c r="A132" s="31">
        <f t="shared" si="4"/>
        <v>129</v>
      </c>
      <c r="B132" s="30" t="s">
        <v>404</v>
      </c>
      <c r="C132" s="30" t="s">
        <v>405</v>
      </c>
      <c r="D132" s="30" t="s">
        <v>406</v>
      </c>
      <c r="E132" s="33">
        <v>5</v>
      </c>
      <c r="F132" s="30" t="s">
        <v>183</v>
      </c>
      <c r="G132" s="31"/>
      <c r="H132" s="31"/>
      <c r="I132" s="31">
        <v>7</v>
      </c>
      <c r="J132" s="31"/>
      <c r="K132" s="31">
        <f t="shared" ref="K132:K141" si="6">SUM(F132:J132)</f>
        <v>7</v>
      </c>
    </row>
    <row r="133" spans="1:11" x14ac:dyDescent="0.2">
      <c r="A133" s="31">
        <f t="shared" si="4"/>
        <v>130</v>
      </c>
      <c r="B133" s="30" t="s">
        <v>61</v>
      </c>
      <c r="C133" s="30" t="s">
        <v>62</v>
      </c>
      <c r="D133" s="30" t="s">
        <v>28</v>
      </c>
      <c r="E133" s="31">
        <v>4</v>
      </c>
      <c r="F133" s="30" t="s">
        <v>129</v>
      </c>
      <c r="G133" s="31">
        <v>7</v>
      </c>
      <c r="H133" s="31"/>
      <c r="I133" s="31"/>
      <c r="J133" s="31"/>
      <c r="K133" s="31">
        <f t="shared" si="6"/>
        <v>7</v>
      </c>
    </row>
    <row r="134" spans="1:11" x14ac:dyDescent="0.2">
      <c r="A134" s="31">
        <f t="shared" ref="A134:A141" si="7">1+A133</f>
        <v>131</v>
      </c>
      <c r="B134" s="30" t="s">
        <v>359</v>
      </c>
      <c r="C134" s="30" t="s">
        <v>360</v>
      </c>
      <c r="D134" s="30" t="s">
        <v>280</v>
      </c>
      <c r="E134" s="31">
        <v>4</v>
      </c>
      <c r="F134" s="30" t="s">
        <v>364</v>
      </c>
      <c r="G134" s="31"/>
      <c r="H134" s="31">
        <v>7</v>
      </c>
      <c r="I134" s="31"/>
      <c r="J134" s="31"/>
      <c r="K134" s="31">
        <f t="shared" si="6"/>
        <v>7</v>
      </c>
    </row>
    <row r="135" spans="1:11" x14ac:dyDescent="0.2">
      <c r="A135" s="31">
        <f t="shared" si="7"/>
        <v>132</v>
      </c>
      <c r="B135" s="30" t="s">
        <v>411</v>
      </c>
      <c r="C135" s="30" t="s">
        <v>412</v>
      </c>
      <c r="D135" s="30" t="s">
        <v>39</v>
      </c>
      <c r="E135" s="33">
        <v>5</v>
      </c>
      <c r="F135" s="30" t="s">
        <v>314</v>
      </c>
      <c r="G135" s="31"/>
      <c r="H135" s="31"/>
      <c r="I135" s="31">
        <v>7</v>
      </c>
      <c r="J135" s="31"/>
      <c r="K135" s="31">
        <f t="shared" si="6"/>
        <v>7</v>
      </c>
    </row>
    <row r="136" spans="1:11" x14ac:dyDescent="0.2">
      <c r="A136" s="31">
        <f t="shared" si="7"/>
        <v>133</v>
      </c>
      <c r="B136" s="30" t="s">
        <v>311</v>
      </c>
      <c r="C136" s="30" t="s">
        <v>312</v>
      </c>
      <c r="D136" s="30" t="s">
        <v>284</v>
      </c>
      <c r="E136" s="31">
        <v>5</v>
      </c>
      <c r="F136" s="30" t="s">
        <v>288</v>
      </c>
      <c r="G136" s="31"/>
      <c r="H136" s="31">
        <v>7</v>
      </c>
      <c r="I136" s="31"/>
      <c r="J136" s="31"/>
      <c r="K136" s="31">
        <f t="shared" si="6"/>
        <v>7</v>
      </c>
    </row>
    <row r="137" spans="1:11" x14ac:dyDescent="0.2">
      <c r="A137" s="31">
        <f t="shared" si="7"/>
        <v>134</v>
      </c>
      <c r="B137" s="30" t="s">
        <v>345</v>
      </c>
      <c r="C137" s="30" t="s">
        <v>346</v>
      </c>
      <c r="D137" s="30" t="s">
        <v>347</v>
      </c>
      <c r="E137" s="31">
        <v>4</v>
      </c>
      <c r="F137" s="30" t="s">
        <v>349</v>
      </c>
      <c r="G137" s="31"/>
      <c r="H137" s="31">
        <v>7</v>
      </c>
      <c r="I137" s="31"/>
      <c r="J137" s="31"/>
      <c r="K137" s="31">
        <f t="shared" si="6"/>
        <v>7</v>
      </c>
    </row>
    <row r="138" spans="1:11" x14ac:dyDescent="0.2">
      <c r="A138" s="31">
        <f t="shared" si="7"/>
        <v>135</v>
      </c>
      <c r="B138" s="59" t="s">
        <v>512</v>
      </c>
      <c r="C138" s="59"/>
      <c r="D138" s="59" t="s">
        <v>513</v>
      </c>
      <c r="E138" s="63">
        <v>38718</v>
      </c>
      <c r="F138" s="59" t="s">
        <v>517</v>
      </c>
      <c r="G138" s="31"/>
      <c r="H138" s="31"/>
      <c r="I138" s="31"/>
      <c r="J138" s="31">
        <v>7</v>
      </c>
      <c r="K138" s="31">
        <f t="shared" si="6"/>
        <v>7</v>
      </c>
    </row>
    <row r="139" spans="1:11" x14ac:dyDescent="0.2">
      <c r="A139" s="31">
        <f t="shared" si="7"/>
        <v>136</v>
      </c>
      <c r="B139" s="30" t="s">
        <v>431</v>
      </c>
      <c r="C139" s="30" t="s">
        <v>33</v>
      </c>
      <c r="D139" s="30" t="s">
        <v>432</v>
      </c>
      <c r="E139" s="33">
        <v>4</v>
      </c>
      <c r="F139" s="30" t="s">
        <v>433</v>
      </c>
      <c r="G139" s="31"/>
      <c r="H139" s="31"/>
      <c r="I139" s="31">
        <v>7</v>
      </c>
      <c r="J139" s="31"/>
      <c r="K139" s="31">
        <f t="shared" si="6"/>
        <v>7</v>
      </c>
    </row>
    <row r="140" spans="1:11" x14ac:dyDescent="0.2">
      <c r="A140" s="31">
        <f t="shared" si="7"/>
        <v>137</v>
      </c>
      <c r="B140" s="30" t="s">
        <v>330</v>
      </c>
      <c r="C140" s="30" t="s">
        <v>331</v>
      </c>
      <c r="D140" s="30" t="s">
        <v>39</v>
      </c>
      <c r="E140" s="31">
        <v>4</v>
      </c>
      <c r="F140" s="30" t="s">
        <v>314</v>
      </c>
      <c r="G140" s="31"/>
      <c r="H140" s="31">
        <v>7</v>
      </c>
      <c r="I140" s="31"/>
      <c r="J140" s="31"/>
      <c r="K140" s="31">
        <f t="shared" si="6"/>
        <v>7</v>
      </c>
    </row>
    <row r="141" spans="1:11" x14ac:dyDescent="0.2">
      <c r="A141" s="31">
        <f t="shared" si="7"/>
        <v>138</v>
      </c>
      <c r="B141" s="59" t="s">
        <v>557</v>
      </c>
      <c r="C141" s="59"/>
      <c r="D141" s="59" t="s">
        <v>543</v>
      </c>
      <c r="E141" s="60">
        <v>37987</v>
      </c>
      <c r="F141" s="59" t="s">
        <v>549</v>
      </c>
      <c r="G141" s="31"/>
      <c r="H141" s="31"/>
      <c r="I141" s="31"/>
      <c r="J141" s="31">
        <v>7</v>
      </c>
      <c r="K141" s="31">
        <f t="shared" si="6"/>
        <v>7</v>
      </c>
    </row>
  </sheetData>
  <sortState ref="B3:L122">
    <sortCondition descending="1" ref="K3:K12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topLeftCell="A154" workbookViewId="0">
      <selection activeCell="F49" sqref="F49"/>
    </sheetView>
  </sheetViews>
  <sheetFormatPr defaultRowHeight="15" x14ac:dyDescent="0.25"/>
  <cols>
    <col min="2" max="2" width="19.140625" bestFit="1" customWidth="1"/>
    <col min="3" max="3" width="13.7109375" bestFit="1" customWidth="1"/>
    <col min="4" max="4" width="26.7109375" bestFit="1" customWidth="1"/>
    <col min="5" max="5" width="5" bestFit="1" customWidth="1"/>
    <col min="6" max="6" width="38.85546875" bestFit="1" customWidth="1"/>
    <col min="7" max="11" width="2.7109375" bestFit="1" customWidth="1"/>
    <col min="12" max="12" width="4" style="55" bestFit="1" customWidth="1"/>
  </cols>
  <sheetData>
    <row r="1" spans="1:12" x14ac:dyDescent="0.25">
      <c r="A1" s="72">
        <v>1</v>
      </c>
      <c r="B1" s="73" t="s">
        <v>307</v>
      </c>
      <c r="C1" s="73" t="s">
        <v>23</v>
      </c>
      <c r="D1" s="73" t="s">
        <v>308</v>
      </c>
      <c r="E1" s="72">
        <v>4</v>
      </c>
      <c r="F1" s="73" t="s">
        <v>310</v>
      </c>
      <c r="G1" s="72"/>
      <c r="H1" s="72">
        <v>10</v>
      </c>
      <c r="I1" s="72"/>
      <c r="J1" s="72"/>
      <c r="K1" s="72">
        <f>SUM(G1:J1)</f>
        <v>10</v>
      </c>
    </row>
    <row r="2" spans="1:12" x14ac:dyDescent="0.25">
      <c r="A2" s="72">
        <f>1+A1</f>
        <v>2</v>
      </c>
      <c r="B2" s="74" t="s">
        <v>473</v>
      </c>
      <c r="C2" s="74"/>
      <c r="D2" s="74" t="s">
        <v>474</v>
      </c>
      <c r="E2" s="75">
        <v>37987</v>
      </c>
      <c r="F2" s="74" t="s">
        <v>503</v>
      </c>
      <c r="G2" s="72"/>
      <c r="H2" s="72"/>
      <c r="I2" s="72"/>
      <c r="J2" s="72">
        <v>10</v>
      </c>
      <c r="K2" s="72">
        <f>SUM(G2:J2)</f>
        <v>10</v>
      </c>
    </row>
    <row r="3" spans="1:12" x14ac:dyDescent="0.25">
      <c r="A3" s="72">
        <f t="shared" ref="A3:A66" si="0">1+A2</f>
        <v>3</v>
      </c>
      <c r="B3" s="73" t="s">
        <v>134</v>
      </c>
      <c r="C3" s="73" t="s">
        <v>106</v>
      </c>
      <c r="D3" s="73" t="s">
        <v>130</v>
      </c>
      <c r="E3" s="72">
        <v>4</v>
      </c>
      <c r="F3" s="73" t="s">
        <v>131</v>
      </c>
      <c r="G3" s="72">
        <v>7</v>
      </c>
      <c r="H3" s="72"/>
      <c r="I3" s="72">
        <v>0</v>
      </c>
      <c r="J3" s="72"/>
      <c r="K3" s="72">
        <f>SUM(G3:J3)</f>
        <v>7</v>
      </c>
    </row>
    <row r="4" spans="1:12" ht="15.75" thickBot="1" x14ac:dyDescent="0.3">
      <c r="A4" s="81">
        <f t="shared" si="0"/>
        <v>4</v>
      </c>
      <c r="B4" s="82" t="s">
        <v>121</v>
      </c>
      <c r="C4" s="82" t="s">
        <v>122</v>
      </c>
      <c r="D4" s="82" t="s">
        <v>58</v>
      </c>
      <c r="E4" s="81">
        <v>4</v>
      </c>
      <c r="F4" s="82" t="s">
        <v>123</v>
      </c>
      <c r="G4" s="81">
        <v>15</v>
      </c>
      <c r="H4" s="81">
        <v>10</v>
      </c>
      <c r="I4" s="81"/>
      <c r="J4" s="81"/>
      <c r="K4" s="81">
        <f>SUM(F4:J4)</f>
        <v>25</v>
      </c>
    </row>
    <row r="5" spans="1:12" x14ac:dyDescent="0.25">
      <c r="A5" s="83">
        <f t="shared" si="0"/>
        <v>5</v>
      </c>
      <c r="B5" s="84" t="s">
        <v>179</v>
      </c>
      <c r="C5" s="84" t="s">
        <v>25</v>
      </c>
      <c r="D5" s="84" t="s">
        <v>275</v>
      </c>
      <c r="E5" s="85">
        <v>5</v>
      </c>
      <c r="F5" s="84" t="s">
        <v>573</v>
      </c>
      <c r="G5" s="85">
        <v>7</v>
      </c>
      <c r="H5" s="85">
        <v>10</v>
      </c>
      <c r="I5" s="85"/>
      <c r="J5" s="85"/>
      <c r="K5" s="85">
        <f>SUM(G5:J5)</f>
        <v>17</v>
      </c>
      <c r="L5" s="26">
        <f>SUM(K5:K6)</f>
        <v>24</v>
      </c>
    </row>
    <row r="6" spans="1:12" ht="15.75" thickBot="1" x14ac:dyDescent="0.3">
      <c r="A6" s="86">
        <f t="shared" si="0"/>
        <v>6</v>
      </c>
      <c r="B6" s="87" t="s">
        <v>404</v>
      </c>
      <c r="C6" s="87" t="s">
        <v>405</v>
      </c>
      <c r="D6" s="87" t="s">
        <v>406</v>
      </c>
      <c r="E6" s="88">
        <v>5</v>
      </c>
      <c r="F6" s="87" t="s">
        <v>573</v>
      </c>
      <c r="G6" s="89"/>
      <c r="H6" s="89"/>
      <c r="I6" s="89">
        <v>7</v>
      </c>
      <c r="J6" s="89"/>
      <c r="K6" s="89">
        <f>SUM(F6:J6)</f>
        <v>7</v>
      </c>
      <c r="L6" s="112"/>
    </row>
    <row r="7" spans="1:12" x14ac:dyDescent="0.25">
      <c r="A7" s="83">
        <f t="shared" si="0"/>
        <v>7</v>
      </c>
      <c r="B7" s="84" t="s">
        <v>408</v>
      </c>
      <c r="C7" s="84" t="s">
        <v>127</v>
      </c>
      <c r="D7" s="84" t="s">
        <v>139</v>
      </c>
      <c r="E7" s="90">
        <v>5</v>
      </c>
      <c r="F7" s="84" t="s">
        <v>239</v>
      </c>
      <c r="G7" s="85"/>
      <c r="H7" s="85"/>
      <c r="I7" s="85">
        <v>10</v>
      </c>
      <c r="J7" s="85"/>
      <c r="K7" s="85">
        <f>SUM(F7:J7)</f>
        <v>10</v>
      </c>
      <c r="L7" s="26">
        <f>SUM(K7:K9)</f>
        <v>41</v>
      </c>
    </row>
    <row r="8" spans="1:12" x14ac:dyDescent="0.25">
      <c r="A8" s="91">
        <f t="shared" si="0"/>
        <v>8</v>
      </c>
      <c r="B8" s="73" t="s">
        <v>233</v>
      </c>
      <c r="C8" s="73" t="s">
        <v>32</v>
      </c>
      <c r="D8" s="73" t="s">
        <v>139</v>
      </c>
      <c r="E8" s="72">
        <v>4</v>
      </c>
      <c r="F8" s="73" t="s">
        <v>239</v>
      </c>
      <c r="G8" s="72">
        <v>10</v>
      </c>
      <c r="H8" s="72"/>
      <c r="I8" s="72">
        <v>7</v>
      </c>
      <c r="J8" s="72"/>
      <c r="K8" s="72">
        <f>SUM(F8:J8)</f>
        <v>17</v>
      </c>
      <c r="L8" s="113"/>
    </row>
    <row r="9" spans="1:12" ht="15.75" thickBot="1" x14ac:dyDescent="0.3">
      <c r="A9" s="86">
        <f t="shared" si="0"/>
        <v>9</v>
      </c>
      <c r="B9" s="87" t="s">
        <v>235</v>
      </c>
      <c r="C9" s="87" t="s">
        <v>236</v>
      </c>
      <c r="D9" s="87" t="s">
        <v>139</v>
      </c>
      <c r="E9" s="89">
        <v>4</v>
      </c>
      <c r="F9" s="87" t="s">
        <v>239</v>
      </c>
      <c r="G9" s="89">
        <v>7</v>
      </c>
      <c r="H9" s="89"/>
      <c r="I9" s="89">
        <v>7</v>
      </c>
      <c r="J9" s="89"/>
      <c r="K9" s="89">
        <f>SUM(F9:J9)</f>
        <v>14</v>
      </c>
      <c r="L9" s="112"/>
    </row>
    <row r="10" spans="1:12" x14ac:dyDescent="0.25">
      <c r="A10" s="83">
        <f t="shared" si="0"/>
        <v>10</v>
      </c>
      <c r="B10" s="84" t="s">
        <v>154</v>
      </c>
      <c r="C10" s="84" t="s">
        <v>23</v>
      </c>
      <c r="D10" s="84" t="s">
        <v>72</v>
      </c>
      <c r="E10" s="85">
        <v>5</v>
      </c>
      <c r="F10" s="84" t="s">
        <v>160</v>
      </c>
      <c r="G10" s="85">
        <v>10</v>
      </c>
      <c r="H10" s="85">
        <v>10</v>
      </c>
      <c r="I10" s="85">
        <v>15</v>
      </c>
      <c r="J10" s="85">
        <v>10</v>
      </c>
      <c r="K10" s="85">
        <f>SUM(G10:J10)</f>
        <v>45</v>
      </c>
      <c r="L10" s="26">
        <f>SUM(K10:K12)</f>
        <v>90</v>
      </c>
    </row>
    <row r="11" spans="1:12" x14ac:dyDescent="0.25">
      <c r="A11" s="91">
        <f t="shared" si="0"/>
        <v>11</v>
      </c>
      <c r="B11" s="73" t="s">
        <v>164</v>
      </c>
      <c r="C11" s="73" t="s">
        <v>165</v>
      </c>
      <c r="D11" s="73" t="s">
        <v>72</v>
      </c>
      <c r="E11" s="72">
        <v>4</v>
      </c>
      <c r="F11" s="73" t="s">
        <v>160</v>
      </c>
      <c r="G11" s="72">
        <v>10</v>
      </c>
      <c r="H11" s="72"/>
      <c r="I11" s="72">
        <v>10</v>
      </c>
      <c r="J11" s="72"/>
      <c r="K11" s="72">
        <f>SUM(G11:J11)</f>
        <v>20</v>
      </c>
      <c r="L11" s="113"/>
    </row>
    <row r="12" spans="1:12" ht="15.75" thickBot="1" x14ac:dyDescent="0.3">
      <c r="A12" s="86">
        <f t="shared" si="0"/>
        <v>12</v>
      </c>
      <c r="B12" s="87" t="s">
        <v>210</v>
      </c>
      <c r="C12" s="87" t="s">
        <v>63</v>
      </c>
      <c r="D12" s="87" t="s">
        <v>72</v>
      </c>
      <c r="E12" s="89">
        <v>4</v>
      </c>
      <c r="F12" s="87" t="s">
        <v>160</v>
      </c>
      <c r="G12" s="89">
        <v>15</v>
      </c>
      <c r="H12" s="89"/>
      <c r="I12" s="89">
        <v>10</v>
      </c>
      <c r="J12" s="89"/>
      <c r="K12" s="89">
        <f>SUM(F12:J12)</f>
        <v>25</v>
      </c>
      <c r="L12" s="112"/>
    </row>
    <row r="13" spans="1:12" ht="15.75" thickBot="1" x14ac:dyDescent="0.3">
      <c r="A13" s="94">
        <f t="shared" si="0"/>
        <v>13</v>
      </c>
      <c r="B13" s="95" t="s">
        <v>522</v>
      </c>
      <c r="C13" s="95"/>
      <c r="D13" s="95" t="s">
        <v>490</v>
      </c>
      <c r="E13" s="96">
        <v>37987</v>
      </c>
      <c r="F13" s="95" t="s">
        <v>525</v>
      </c>
      <c r="G13" s="94"/>
      <c r="H13" s="94"/>
      <c r="I13" s="94"/>
      <c r="J13" s="94">
        <v>10</v>
      </c>
      <c r="K13" s="94">
        <f>SUM(F13:J13)</f>
        <v>10</v>
      </c>
    </row>
    <row r="14" spans="1:12" x14ac:dyDescent="0.25">
      <c r="A14" s="83">
        <f t="shared" si="0"/>
        <v>14</v>
      </c>
      <c r="B14" s="84" t="s">
        <v>414</v>
      </c>
      <c r="C14" s="84" t="s">
        <v>346</v>
      </c>
      <c r="D14" s="84" t="s">
        <v>415</v>
      </c>
      <c r="E14" s="90">
        <v>4</v>
      </c>
      <c r="F14" s="84" t="s">
        <v>35</v>
      </c>
      <c r="G14" s="85"/>
      <c r="H14" s="85"/>
      <c r="I14" s="85">
        <v>15</v>
      </c>
      <c r="J14" s="85"/>
      <c r="K14" s="85">
        <f>SUM(F14:J14)</f>
        <v>15</v>
      </c>
      <c r="L14" s="26">
        <f>SUM(K14:K15)</f>
        <v>85</v>
      </c>
    </row>
    <row r="15" spans="1:12" ht="15.75" thickBot="1" x14ac:dyDescent="0.3">
      <c r="A15" s="86">
        <f t="shared" si="0"/>
        <v>15</v>
      </c>
      <c r="B15" s="87" t="s">
        <v>94</v>
      </c>
      <c r="C15" s="87" t="s">
        <v>95</v>
      </c>
      <c r="D15" s="87" t="s">
        <v>34</v>
      </c>
      <c r="E15" s="89">
        <v>4</v>
      </c>
      <c r="F15" s="87" t="s">
        <v>35</v>
      </c>
      <c r="G15" s="89">
        <v>20</v>
      </c>
      <c r="H15" s="89">
        <v>20</v>
      </c>
      <c r="I15" s="89">
        <v>15</v>
      </c>
      <c r="J15" s="89">
        <v>15</v>
      </c>
      <c r="K15" s="89">
        <f>SUM(G15:J15)</f>
        <v>70</v>
      </c>
      <c r="L15" s="112"/>
    </row>
    <row r="16" spans="1:12" x14ac:dyDescent="0.25">
      <c r="A16" s="83">
        <f t="shared" si="0"/>
        <v>16</v>
      </c>
      <c r="B16" s="84" t="s">
        <v>302</v>
      </c>
      <c r="C16" s="84" t="s">
        <v>21</v>
      </c>
      <c r="D16" s="84" t="s">
        <v>284</v>
      </c>
      <c r="E16" s="85">
        <v>5</v>
      </c>
      <c r="F16" s="84" t="s">
        <v>288</v>
      </c>
      <c r="G16" s="85"/>
      <c r="H16" s="85">
        <v>15</v>
      </c>
      <c r="I16" s="85"/>
      <c r="J16" s="85"/>
      <c r="K16" s="85">
        <f>SUM(F16:J16)</f>
        <v>15</v>
      </c>
      <c r="L16" s="26">
        <f>SUM(K16:K18)</f>
        <v>32</v>
      </c>
    </row>
    <row r="17" spans="1:12" x14ac:dyDescent="0.25">
      <c r="A17" s="91">
        <f t="shared" si="0"/>
        <v>17</v>
      </c>
      <c r="B17" s="73" t="s">
        <v>283</v>
      </c>
      <c r="C17" s="73" t="s">
        <v>178</v>
      </c>
      <c r="D17" s="73" t="s">
        <v>284</v>
      </c>
      <c r="E17" s="72">
        <v>5</v>
      </c>
      <c r="F17" s="73" t="s">
        <v>288</v>
      </c>
      <c r="G17" s="72"/>
      <c r="H17" s="72">
        <v>10</v>
      </c>
      <c r="I17" s="72"/>
      <c r="J17" s="72"/>
      <c r="K17" s="72">
        <f>SUM(G17:J17)</f>
        <v>10</v>
      </c>
      <c r="L17" s="113"/>
    </row>
    <row r="18" spans="1:12" ht="15.75" thickBot="1" x14ac:dyDescent="0.3">
      <c r="A18" s="86">
        <f t="shared" si="0"/>
        <v>18</v>
      </c>
      <c r="B18" s="87" t="s">
        <v>311</v>
      </c>
      <c r="C18" s="87" t="s">
        <v>312</v>
      </c>
      <c r="D18" s="87" t="s">
        <v>284</v>
      </c>
      <c r="E18" s="89">
        <v>5</v>
      </c>
      <c r="F18" s="87" t="s">
        <v>288</v>
      </c>
      <c r="G18" s="89"/>
      <c r="H18" s="89">
        <v>7</v>
      </c>
      <c r="I18" s="89"/>
      <c r="J18" s="89"/>
      <c r="K18" s="89">
        <f t="shared" ref="K18:K23" si="1">SUM(F18:J18)</f>
        <v>7</v>
      </c>
      <c r="L18" s="112"/>
    </row>
    <row r="19" spans="1:12" x14ac:dyDescent="0.25">
      <c r="A19" s="83">
        <f t="shared" si="0"/>
        <v>19</v>
      </c>
      <c r="B19" s="84" t="s">
        <v>326</v>
      </c>
      <c r="C19" s="84" t="s">
        <v>327</v>
      </c>
      <c r="D19" s="84" t="s">
        <v>82</v>
      </c>
      <c r="E19" s="85">
        <v>4</v>
      </c>
      <c r="F19" s="84" t="s">
        <v>332</v>
      </c>
      <c r="G19" s="85"/>
      <c r="H19" s="85">
        <v>15</v>
      </c>
      <c r="I19" s="85"/>
      <c r="J19" s="85"/>
      <c r="K19" s="85">
        <f t="shared" si="1"/>
        <v>15</v>
      </c>
      <c r="L19" s="26">
        <f>SUM(K19:K20)</f>
        <v>25</v>
      </c>
    </row>
    <row r="20" spans="1:12" ht="15.75" thickBot="1" x14ac:dyDescent="0.3">
      <c r="A20" s="86">
        <f t="shared" si="0"/>
        <v>20</v>
      </c>
      <c r="B20" s="87" t="s">
        <v>326</v>
      </c>
      <c r="C20" s="87" t="s">
        <v>342</v>
      </c>
      <c r="D20" s="87" t="s">
        <v>82</v>
      </c>
      <c r="E20" s="89">
        <v>4</v>
      </c>
      <c r="F20" s="87" t="s">
        <v>332</v>
      </c>
      <c r="G20" s="89"/>
      <c r="H20" s="89">
        <v>10</v>
      </c>
      <c r="I20" s="89"/>
      <c r="J20" s="89"/>
      <c r="K20" s="89">
        <f t="shared" si="1"/>
        <v>10</v>
      </c>
      <c r="L20" s="112"/>
    </row>
    <row r="21" spans="1:12" x14ac:dyDescent="0.25">
      <c r="A21" s="83">
        <f t="shared" si="0"/>
        <v>21</v>
      </c>
      <c r="B21" s="84" t="s">
        <v>61</v>
      </c>
      <c r="C21" s="84" t="s">
        <v>33</v>
      </c>
      <c r="D21" s="84" t="s">
        <v>259</v>
      </c>
      <c r="E21" s="85">
        <v>4</v>
      </c>
      <c r="F21" s="84" t="s">
        <v>264</v>
      </c>
      <c r="G21" s="85"/>
      <c r="H21" s="85">
        <v>10</v>
      </c>
      <c r="I21" s="85">
        <v>15</v>
      </c>
      <c r="J21" s="85"/>
      <c r="K21" s="85">
        <f t="shared" si="1"/>
        <v>25</v>
      </c>
      <c r="L21" s="26">
        <f>SUM(K21:K23)</f>
        <v>39</v>
      </c>
    </row>
    <row r="22" spans="1:12" x14ac:dyDescent="0.25">
      <c r="A22" s="91">
        <f t="shared" si="0"/>
        <v>22</v>
      </c>
      <c r="B22" s="73" t="s">
        <v>258</v>
      </c>
      <c r="C22" s="73" t="s">
        <v>36</v>
      </c>
      <c r="D22" s="73" t="s">
        <v>259</v>
      </c>
      <c r="E22" s="72">
        <v>4</v>
      </c>
      <c r="F22" s="73" t="s">
        <v>264</v>
      </c>
      <c r="G22" s="72">
        <v>7</v>
      </c>
      <c r="H22" s="72"/>
      <c r="I22" s="72"/>
      <c r="J22" s="72"/>
      <c r="K22" s="72">
        <f t="shared" si="1"/>
        <v>7</v>
      </c>
      <c r="L22" s="113"/>
    </row>
    <row r="23" spans="1:12" ht="15.75" thickBot="1" x14ac:dyDescent="0.3">
      <c r="A23" s="86">
        <f t="shared" si="0"/>
        <v>23</v>
      </c>
      <c r="B23" s="87" t="s">
        <v>343</v>
      </c>
      <c r="C23" s="87" t="s">
        <v>344</v>
      </c>
      <c r="D23" s="87" t="s">
        <v>259</v>
      </c>
      <c r="E23" s="89">
        <v>4</v>
      </c>
      <c r="F23" s="87" t="s">
        <v>264</v>
      </c>
      <c r="G23" s="89"/>
      <c r="H23" s="89">
        <v>7</v>
      </c>
      <c r="I23" s="89"/>
      <c r="J23" s="89"/>
      <c r="K23" s="89">
        <f t="shared" si="1"/>
        <v>7</v>
      </c>
      <c r="L23" s="112"/>
    </row>
    <row r="24" spans="1:12" ht="15.75" thickBot="1" x14ac:dyDescent="0.3">
      <c r="A24" s="94">
        <f t="shared" si="0"/>
        <v>24</v>
      </c>
      <c r="B24" s="95" t="s">
        <v>448</v>
      </c>
      <c r="C24" s="95"/>
      <c r="D24" s="95" t="s">
        <v>449</v>
      </c>
      <c r="E24" s="96">
        <v>38353</v>
      </c>
      <c r="F24" s="95" t="s">
        <v>493</v>
      </c>
      <c r="G24" s="94"/>
      <c r="H24" s="94"/>
      <c r="I24" s="94"/>
      <c r="J24" s="94">
        <v>15</v>
      </c>
      <c r="K24" s="94">
        <f>SUM(G24:J24)</f>
        <v>15</v>
      </c>
    </row>
    <row r="25" spans="1:12" x14ac:dyDescent="0.25">
      <c r="A25" s="83">
        <f t="shared" si="0"/>
        <v>25</v>
      </c>
      <c r="B25" s="84" t="s">
        <v>425</v>
      </c>
      <c r="C25" s="84" t="s">
        <v>63</v>
      </c>
      <c r="D25" s="84" t="s">
        <v>67</v>
      </c>
      <c r="E25" s="90">
        <v>4</v>
      </c>
      <c r="F25" s="84" t="s">
        <v>197</v>
      </c>
      <c r="G25" s="85"/>
      <c r="H25" s="85"/>
      <c r="I25" s="85">
        <v>10</v>
      </c>
      <c r="J25" s="85"/>
      <c r="K25" s="85">
        <f>SUM(F25:J25)</f>
        <v>10</v>
      </c>
      <c r="L25" s="26">
        <f>SUM(K25:K30)</f>
        <v>159</v>
      </c>
    </row>
    <row r="26" spans="1:12" x14ac:dyDescent="0.25">
      <c r="A26" s="91">
        <f t="shared" si="0"/>
        <v>26</v>
      </c>
      <c r="B26" s="73" t="s">
        <v>20</v>
      </c>
      <c r="C26" s="73" t="s">
        <v>26</v>
      </c>
      <c r="D26" s="73" t="s">
        <v>67</v>
      </c>
      <c r="E26" s="72">
        <v>4</v>
      </c>
      <c r="F26" s="73" t="s">
        <v>197</v>
      </c>
      <c r="G26" s="72">
        <v>10</v>
      </c>
      <c r="H26" s="72">
        <v>10</v>
      </c>
      <c r="I26" s="72">
        <v>15</v>
      </c>
      <c r="J26" s="72">
        <v>7</v>
      </c>
      <c r="K26" s="72">
        <f>SUM(F26:J26)</f>
        <v>42</v>
      </c>
      <c r="L26" s="113"/>
    </row>
    <row r="27" spans="1:12" x14ac:dyDescent="0.25">
      <c r="A27" s="91">
        <f t="shared" si="0"/>
        <v>27</v>
      </c>
      <c r="B27" s="74" t="s">
        <v>458</v>
      </c>
      <c r="C27" s="74"/>
      <c r="D27" s="74" t="s">
        <v>459</v>
      </c>
      <c r="E27" s="75">
        <v>38911</v>
      </c>
      <c r="F27" s="73" t="s">
        <v>197</v>
      </c>
      <c r="G27" s="72"/>
      <c r="H27" s="72"/>
      <c r="I27" s="72"/>
      <c r="J27" s="72">
        <v>10</v>
      </c>
      <c r="K27" s="72">
        <f>SUM(G27:J27)</f>
        <v>10</v>
      </c>
      <c r="L27" s="113"/>
    </row>
    <row r="28" spans="1:12" x14ac:dyDescent="0.25">
      <c r="A28" s="91">
        <f t="shared" si="0"/>
        <v>28</v>
      </c>
      <c r="B28" s="73" t="s">
        <v>212</v>
      </c>
      <c r="C28" s="73" t="s">
        <v>80</v>
      </c>
      <c r="D28" s="73" t="s">
        <v>67</v>
      </c>
      <c r="E28" s="72">
        <v>5</v>
      </c>
      <c r="F28" s="73" t="s">
        <v>197</v>
      </c>
      <c r="G28" s="72">
        <v>10</v>
      </c>
      <c r="H28" s="72">
        <v>10</v>
      </c>
      <c r="I28" s="72">
        <v>15</v>
      </c>
      <c r="J28" s="72">
        <v>15</v>
      </c>
      <c r="K28" s="72">
        <f>SUM(F28:J28)</f>
        <v>50</v>
      </c>
      <c r="L28" s="113"/>
    </row>
    <row r="29" spans="1:12" x14ac:dyDescent="0.25">
      <c r="A29" s="91">
        <f t="shared" si="0"/>
        <v>29</v>
      </c>
      <c r="B29" s="73" t="s">
        <v>228</v>
      </c>
      <c r="C29" s="73" t="s">
        <v>31</v>
      </c>
      <c r="D29" s="73" t="s">
        <v>67</v>
      </c>
      <c r="E29" s="72">
        <v>5</v>
      </c>
      <c r="F29" s="73" t="s">
        <v>197</v>
      </c>
      <c r="G29" s="72">
        <v>10</v>
      </c>
      <c r="H29" s="72">
        <v>20</v>
      </c>
      <c r="I29" s="72"/>
      <c r="J29" s="72"/>
      <c r="K29" s="72">
        <f>SUM(F29:J29)</f>
        <v>30</v>
      </c>
      <c r="L29" s="113"/>
    </row>
    <row r="30" spans="1:12" ht="15.75" thickBot="1" x14ac:dyDescent="0.3">
      <c r="A30" s="86">
        <f t="shared" si="0"/>
        <v>30</v>
      </c>
      <c r="B30" s="87" t="s">
        <v>369</v>
      </c>
      <c r="C30" s="87" t="s">
        <v>42</v>
      </c>
      <c r="D30" s="87" t="s">
        <v>303</v>
      </c>
      <c r="E30" s="89">
        <v>4</v>
      </c>
      <c r="F30" s="87" t="s">
        <v>197</v>
      </c>
      <c r="G30" s="89"/>
      <c r="H30" s="89">
        <v>10</v>
      </c>
      <c r="I30" s="89">
        <v>7</v>
      </c>
      <c r="J30" s="89"/>
      <c r="K30" s="89">
        <f>SUM(F30:J30)</f>
        <v>17</v>
      </c>
      <c r="L30" s="112"/>
    </row>
    <row r="31" spans="1:12" x14ac:dyDescent="0.25">
      <c r="A31" s="83">
        <f t="shared" si="0"/>
        <v>31</v>
      </c>
      <c r="B31" s="84" t="s">
        <v>383</v>
      </c>
      <c r="C31" s="84" t="s">
        <v>102</v>
      </c>
      <c r="D31" s="84" t="s">
        <v>384</v>
      </c>
      <c r="E31" s="90">
        <v>2005</v>
      </c>
      <c r="F31" s="84" t="s">
        <v>574</v>
      </c>
      <c r="G31" s="85"/>
      <c r="H31" s="85"/>
      <c r="I31" s="85">
        <v>7</v>
      </c>
      <c r="J31" s="85"/>
      <c r="K31" s="85">
        <f>SUM(G31:J31)</f>
        <v>7</v>
      </c>
      <c r="L31" s="26">
        <f>SUM(K31:K32)</f>
        <v>57</v>
      </c>
    </row>
    <row r="32" spans="1:12" ht="15.75" thickBot="1" x14ac:dyDescent="0.3">
      <c r="A32" s="86">
        <f t="shared" si="0"/>
        <v>32</v>
      </c>
      <c r="B32" s="87" t="s">
        <v>111</v>
      </c>
      <c r="C32" s="87" t="s">
        <v>90</v>
      </c>
      <c r="D32" s="87" t="s">
        <v>58</v>
      </c>
      <c r="E32" s="89">
        <v>4</v>
      </c>
      <c r="F32" s="87" t="s">
        <v>574</v>
      </c>
      <c r="G32" s="89">
        <v>10</v>
      </c>
      <c r="H32" s="89">
        <v>15</v>
      </c>
      <c r="I32" s="89">
        <v>15</v>
      </c>
      <c r="J32" s="89">
        <v>10</v>
      </c>
      <c r="K32" s="89">
        <f>SUM(F32:J32)</f>
        <v>50</v>
      </c>
      <c r="L32" s="112"/>
    </row>
    <row r="33" spans="1:12" x14ac:dyDescent="0.25">
      <c r="A33" s="83">
        <f t="shared" si="0"/>
        <v>33</v>
      </c>
      <c r="B33" s="97" t="s">
        <v>489</v>
      </c>
      <c r="C33" s="97"/>
      <c r="D33" s="97" t="s">
        <v>490</v>
      </c>
      <c r="E33" s="98">
        <v>38353</v>
      </c>
      <c r="F33" s="97" t="s">
        <v>507</v>
      </c>
      <c r="G33" s="85"/>
      <c r="H33" s="85"/>
      <c r="I33" s="85"/>
      <c r="J33" s="85">
        <v>10</v>
      </c>
      <c r="K33" s="85">
        <f>SUM(G33:J33)</f>
        <v>10</v>
      </c>
      <c r="L33" s="26">
        <f>SUM(K33:K34)</f>
        <v>20</v>
      </c>
    </row>
    <row r="34" spans="1:12" ht="15.75" thickBot="1" x14ac:dyDescent="0.3">
      <c r="A34" s="86">
        <f t="shared" si="0"/>
        <v>34</v>
      </c>
      <c r="B34" s="99" t="s">
        <v>563</v>
      </c>
      <c r="C34" s="99"/>
      <c r="D34" s="99" t="s">
        <v>490</v>
      </c>
      <c r="E34" s="100">
        <v>37987</v>
      </c>
      <c r="F34" s="99" t="s">
        <v>507</v>
      </c>
      <c r="G34" s="89"/>
      <c r="H34" s="89"/>
      <c r="I34" s="89"/>
      <c r="J34" s="89">
        <v>10</v>
      </c>
      <c r="K34" s="89">
        <f>SUM(F34:J34)</f>
        <v>10</v>
      </c>
      <c r="L34" s="112"/>
    </row>
    <row r="35" spans="1:12" ht="15.75" thickBot="1" x14ac:dyDescent="0.3">
      <c r="A35" s="94">
        <f t="shared" si="0"/>
        <v>35</v>
      </c>
      <c r="B35" s="95" t="s">
        <v>485</v>
      </c>
      <c r="C35" s="95"/>
      <c r="D35" s="95" t="s">
        <v>486</v>
      </c>
      <c r="E35" s="96">
        <v>38418</v>
      </c>
      <c r="F35" s="95" t="s">
        <v>506</v>
      </c>
      <c r="G35" s="94"/>
      <c r="H35" s="94"/>
      <c r="I35" s="94"/>
      <c r="J35" s="94">
        <v>7</v>
      </c>
      <c r="K35" s="94">
        <f>SUM(G35:J35)</f>
        <v>7</v>
      </c>
    </row>
    <row r="36" spans="1:12" x14ac:dyDescent="0.25">
      <c r="A36" s="83">
        <f t="shared" si="0"/>
        <v>36</v>
      </c>
      <c r="B36" s="84" t="s">
        <v>180</v>
      </c>
      <c r="C36" s="84" t="s">
        <v>181</v>
      </c>
      <c r="D36" s="84" t="s">
        <v>28</v>
      </c>
      <c r="E36" s="85">
        <v>5</v>
      </c>
      <c r="F36" s="84" t="s">
        <v>129</v>
      </c>
      <c r="G36" s="85">
        <v>7</v>
      </c>
      <c r="H36" s="85"/>
      <c r="I36" s="85">
        <v>0</v>
      </c>
      <c r="J36" s="85"/>
      <c r="K36" s="85">
        <f>SUM(G36:J36)</f>
        <v>7</v>
      </c>
      <c r="L36" s="26">
        <f>SUM(K36:K38)</f>
        <v>36</v>
      </c>
    </row>
    <row r="37" spans="1:12" x14ac:dyDescent="0.25">
      <c r="A37" s="91">
        <f t="shared" si="0"/>
        <v>37</v>
      </c>
      <c r="B37" s="73" t="s">
        <v>225</v>
      </c>
      <c r="C37" s="73" t="s">
        <v>128</v>
      </c>
      <c r="D37" s="73" t="s">
        <v>28</v>
      </c>
      <c r="E37" s="72">
        <v>5</v>
      </c>
      <c r="F37" s="73" t="s">
        <v>129</v>
      </c>
      <c r="G37" s="72">
        <v>7</v>
      </c>
      <c r="H37" s="72"/>
      <c r="I37" s="72">
        <v>15</v>
      </c>
      <c r="J37" s="72"/>
      <c r="K37" s="72">
        <f>SUM(F37:J37)</f>
        <v>22</v>
      </c>
      <c r="L37" s="113"/>
    </row>
    <row r="38" spans="1:12" ht="15.75" thickBot="1" x14ac:dyDescent="0.3">
      <c r="A38" s="86">
        <f t="shared" si="0"/>
        <v>38</v>
      </c>
      <c r="B38" s="87" t="s">
        <v>61</v>
      </c>
      <c r="C38" s="87" t="s">
        <v>62</v>
      </c>
      <c r="D38" s="87" t="s">
        <v>28</v>
      </c>
      <c r="E38" s="89">
        <v>4</v>
      </c>
      <c r="F38" s="87" t="s">
        <v>129</v>
      </c>
      <c r="G38" s="89">
        <v>7</v>
      </c>
      <c r="H38" s="89"/>
      <c r="I38" s="89"/>
      <c r="J38" s="89"/>
      <c r="K38" s="89">
        <f>SUM(F38:J38)</f>
        <v>7</v>
      </c>
      <c r="L38" s="112"/>
    </row>
    <row r="39" spans="1:12" x14ac:dyDescent="0.25">
      <c r="A39" s="77">
        <f t="shared" si="0"/>
        <v>39</v>
      </c>
      <c r="B39" s="92" t="s">
        <v>446</v>
      </c>
      <c r="C39" s="92"/>
      <c r="D39" s="92" t="s">
        <v>447</v>
      </c>
      <c r="E39" s="93">
        <v>38353</v>
      </c>
      <c r="F39" s="92" t="s">
        <v>492</v>
      </c>
      <c r="G39" s="77"/>
      <c r="H39" s="77"/>
      <c r="I39" s="77"/>
      <c r="J39" s="77">
        <v>20</v>
      </c>
      <c r="K39" s="77">
        <f>SUM(G39:J39)</f>
        <v>20</v>
      </c>
    </row>
    <row r="40" spans="1:12" x14ac:dyDescent="0.25">
      <c r="A40" s="72">
        <f t="shared" si="0"/>
        <v>40</v>
      </c>
      <c r="B40" s="73" t="s">
        <v>441</v>
      </c>
      <c r="C40" s="73" t="s">
        <v>442</v>
      </c>
      <c r="D40" s="73" t="s">
        <v>443</v>
      </c>
      <c r="E40" s="76">
        <v>4</v>
      </c>
      <c r="F40" s="73" t="s">
        <v>444</v>
      </c>
      <c r="G40" s="72"/>
      <c r="H40" s="72"/>
      <c r="I40" s="72">
        <v>7</v>
      </c>
      <c r="J40" s="72"/>
      <c r="K40" s="72">
        <f>SUM(F40:J40)</f>
        <v>7</v>
      </c>
    </row>
    <row r="41" spans="1:12" x14ac:dyDescent="0.25">
      <c r="A41" s="72">
        <f t="shared" si="0"/>
        <v>41</v>
      </c>
      <c r="B41" s="74" t="s">
        <v>546</v>
      </c>
      <c r="C41" s="74"/>
      <c r="D41" s="74" t="s">
        <v>547</v>
      </c>
      <c r="E41" s="75">
        <v>37987</v>
      </c>
      <c r="F41" s="74" t="s">
        <v>551</v>
      </c>
      <c r="G41" s="72"/>
      <c r="H41" s="72"/>
      <c r="I41" s="72"/>
      <c r="J41" s="72">
        <v>10</v>
      </c>
      <c r="K41" s="72">
        <f>SUM(F41:J41)</f>
        <v>10</v>
      </c>
    </row>
    <row r="42" spans="1:12" ht="15.75" thickBot="1" x14ac:dyDescent="0.3">
      <c r="A42" s="81">
        <f t="shared" si="0"/>
        <v>42</v>
      </c>
      <c r="B42" s="82" t="s">
        <v>337</v>
      </c>
      <c r="C42" s="82" t="s">
        <v>36</v>
      </c>
      <c r="D42" s="82" t="s">
        <v>338</v>
      </c>
      <c r="E42" s="81">
        <v>5</v>
      </c>
      <c r="F42" s="82" t="s">
        <v>339</v>
      </c>
      <c r="G42" s="81"/>
      <c r="H42" s="81">
        <v>7</v>
      </c>
      <c r="I42" s="81"/>
      <c r="J42" s="81"/>
      <c r="K42" s="81">
        <f>SUM(F42:J42)</f>
        <v>7</v>
      </c>
    </row>
    <row r="43" spans="1:12" x14ac:dyDescent="0.25">
      <c r="A43" s="83">
        <f t="shared" si="0"/>
        <v>43</v>
      </c>
      <c r="B43" s="84" t="s">
        <v>135</v>
      </c>
      <c r="C43" s="84" t="s">
        <v>136</v>
      </c>
      <c r="D43" s="84" t="s">
        <v>151</v>
      </c>
      <c r="E43" s="85">
        <v>4</v>
      </c>
      <c r="F43" s="84" t="s">
        <v>109</v>
      </c>
      <c r="G43" s="85">
        <v>15</v>
      </c>
      <c r="H43" s="85">
        <v>10</v>
      </c>
      <c r="I43" s="85"/>
      <c r="J43" s="85"/>
      <c r="K43" s="85">
        <f>SUM(F43:J43)</f>
        <v>25</v>
      </c>
      <c r="L43" s="26">
        <f>SUM(K43:K46)</f>
        <v>81</v>
      </c>
    </row>
    <row r="44" spans="1:12" x14ac:dyDescent="0.25">
      <c r="A44" s="91">
        <f t="shared" si="0"/>
        <v>44</v>
      </c>
      <c r="B44" s="73" t="s">
        <v>108</v>
      </c>
      <c r="C44" s="73" t="s">
        <v>102</v>
      </c>
      <c r="D44" s="73" t="s">
        <v>151</v>
      </c>
      <c r="E44" s="72">
        <v>4</v>
      </c>
      <c r="F44" s="73" t="s">
        <v>109</v>
      </c>
      <c r="G44" s="72">
        <v>0</v>
      </c>
      <c r="H44" s="72">
        <v>15</v>
      </c>
      <c r="I44" s="72">
        <v>0</v>
      </c>
      <c r="J44" s="72"/>
      <c r="K44" s="72">
        <f>SUM(G44:J44)</f>
        <v>15</v>
      </c>
      <c r="L44" s="113"/>
    </row>
    <row r="45" spans="1:12" x14ac:dyDescent="0.25">
      <c r="A45" s="91">
        <f t="shared" si="0"/>
        <v>45</v>
      </c>
      <c r="B45" s="73" t="s">
        <v>323</v>
      </c>
      <c r="C45" s="73" t="s">
        <v>324</v>
      </c>
      <c r="D45" s="73" t="s">
        <v>274</v>
      </c>
      <c r="E45" s="72">
        <v>4</v>
      </c>
      <c r="F45" s="73" t="s">
        <v>109</v>
      </c>
      <c r="G45" s="72"/>
      <c r="H45" s="72">
        <v>7</v>
      </c>
      <c r="I45" s="72">
        <v>7</v>
      </c>
      <c r="J45" s="72">
        <v>7</v>
      </c>
      <c r="K45" s="72">
        <f>SUM(F45:J45)</f>
        <v>21</v>
      </c>
      <c r="L45" s="113"/>
    </row>
    <row r="46" spans="1:12" ht="15.75" thickBot="1" x14ac:dyDescent="0.3">
      <c r="A46" s="86">
        <f t="shared" si="0"/>
        <v>46</v>
      </c>
      <c r="B46" s="99" t="s">
        <v>509</v>
      </c>
      <c r="C46" s="99"/>
      <c r="D46" s="99" t="s">
        <v>461</v>
      </c>
      <c r="E46" s="102">
        <v>38718</v>
      </c>
      <c r="F46" s="87" t="s">
        <v>109</v>
      </c>
      <c r="G46" s="89"/>
      <c r="H46" s="89"/>
      <c r="I46" s="89"/>
      <c r="J46" s="89">
        <v>20</v>
      </c>
      <c r="K46" s="89">
        <f>SUM(F46:J46)</f>
        <v>20</v>
      </c>
      <c r="L46" s="112"/>
    </row>
    <row r="47" spans="1:12" x14ac:dyDescent="0.25">
      <c r="A47" s="77">
        <f t="shared" si="0"/>
        <v>47</v>
      </c>
      <c r="B47" s="92" t="s">
        <v>564</v>
      </c>
      <c r="C47" s="92"/>
      <c r="D47" s="92" t="s">
        <v>545</v>
      </c>
      <c r="E47" s="93">
        <v>37987</v>
      </c>
      <c r="F47" s="92" t="s">
        <v>566</v>
      </c>
      <c r="G47" s="77"/>
      <c r="H47" s="77"/>
      <c r="I47" s="77"/>
      <c r="J47" s="77">
        <v>7</v>
      </c>
      <c r="K47" s="77">
        <f>SUM(F47:J47)</f>
        <v>7</v>
      </c>
    </row>
    <row r="48" spans="1:12" ht="15.75" thickBot="1" x14ac:dyDescent="0.3">
      <c r="A48" s="81">
        <f t="shared" si="0"/>
        <v>48</v>
      </c>
      <c r="B48" s="103" t="s">
        <v>482</v>
      </c>
      <c r="C48" s="103"/>
      <c r="D48" s="103" t="s">
        <v>483</v>
      </c>
      <c r="E48" s="104">
        <v>37987</v>
      </c>
      <c r="F48" s="103" t="s">
        <v>505</v>
      </c>
      <c r="G48" s="81"/>
      <c r="H48" s="81"/>
      <c r="I48" s="81"/>
      <c r="J48" s="81">
        <v>15</v>
      </c>
      <c r="K48" s="81">
        <f>SUM(G48:J48)</f>
        <v>15</v>
      </c>
    </row>
    <row r="49" spans="1:12" x14ac:dyDescent="0.25">
      <c r="A49" s="83">
        <f t="shared" si="0"/>
        <v>49</v>
      </c>
      <c r="B49" s="84" t="s">
        <v>223</v>
      </c>
      <c r="C49" s="84" t="s">
        <v>36</v>
      </c>
      <c r="D49" s="84" t="s">
        <v>28</v>
      </c>
      <c r="E49" s="85">
        <v>5</v>
      </c>
      <c r="F49" s="84" t="s">
        <v>317</v>
      </c>
      <c r="G49" s="85">
        <v>10</v>
      </c>
      <c r="H49" s="85"/>
      <c r="I49" s="85"/>
      <c r="J49" s="85"/>
      <c r="K49" s="85">
        <f>SUM(F49:J49)</f>
        <v>10</v>
      </c>
      <c r="L49" s="26">
        <f>SUM(K49:K50)</f>
        <v>27</v>
      </c>
    </row>
    <row r="50" spans="1:12" ht="15.75" thickBot="1" x14ac:dyDescent="0.3">
      <c r="A50" s="86">
        <f t="shared" si="0"/>
        <v>50</v>
      </c>
      <c r="B50" s="87" t="s">
        <v>215</v>
      </c>
      <c r="C50" s="87" t="s">
        <v>216</v>
      </c>
      <c r="D50" s="87" t="s">
        <v>28</v>
      </c>
      <c r="E50" s="89">
        <v>5</v>
      </c>
      <c r="F50" s="87" t="s">
        <v>317</v>
      </c>
      <c r="G50" s="89">
        <v>7</v>
      </c>
      <c r="H50" s="89">
        <v>10</v>
      </c>
      <c r="I50" s="89"/>
      <c r="J50" s="89"/>
      <c r="K50" s="89">
        <f>SUM(F50:J50)</f>
        <v>17</v>
      </c>
      <c r="L50" s="112"/>
    </row>
    <row r="51" spans="1:12" x14ac:dyDescent="0.25">
      <c r="A51" s="83">
        <f t="shared" si="0"/>
        <v>51</v>
      </c>
      <c r="B51" s="84" t="s">
        <v>392</v>
      </c>
      <c r="C51" s="84" t="s">
        <v>102</v>
      </c>
      <c r="D51" s="84" t="s">
        <v>384</v>
      </c>
      <c r="E51" s="90">
        <v>2004</v>
      </c>
      <c r="F51" s="84" t="s">
        <v>105</v>
      </c>
      <c r="G51" s="85"/>
      <c r="H51" s="85"/>
      <c r="I51" s="85">
        <v>7</v>
      </c>
      <c r="J51" s="85"/>
      <c r="K51" s="85">
        <f t="shared" ref="K51:K56" si="2">SUM(G51:J51)</f>
        <v>7</v>
      </c>
      <c r="L51" s="26">
        <f>SUM(K51:K63)</f>
        <v>338</v>
      </c>
    </row>
    <row r="52" spans="1:12" x14ac:dyDescent="0.25">
      <c r="A52" s="91">
        <f t="shared" si="0"/>
        <v>52</v>
      </c>
      <c r="B52" s="73" t="s">
        <v>86</v>
      </c>
      <c r="C52" s="73" t="s">
        <v>87</v>
      </c>
      <c r="D52" s="73" t="s">
        <v>58</v>
      </c>
      <c r="E52" s="72">
        <v>4</v>
      </c>
      <c r="F52" s="73" t="s">
        <v>105</v>
      </c>
      <c r="G52" s="72">
        <v>15</v>
      </c>
      <c r="H52" s="72">
        <v>15</v>
      </c>
      <c r="I52" s="72">
        <v>20</v>
      </c>
      <c r="J52" s="72">
        <v>10</v>
      </c>
      <c r="K52" s="72">
        <f t="shared" si="2"/>
        <v>60</v>
      </c>
      <c r="L52" s="113"/>
    </row>
    <row r="53" spans="1:12" x14ac:dyDescent="0.25">
      <c r="A53" s="91">
        <f t="shared" si="0"/>
        <v>53</v>
      </c>
      <c r="B53" s="73" t="s">
        <v>93</v>
      </c>
      <c r="C53" s="73" t="s">
        <v>19</v>
      </c>
      <c r="D53" s="73" t="s">
        <v>58</v>
      </c>
      <c r="E53" s="72">
        <v>4</v>
      </c>
      <c r="F53" s="73" t="s">
        <v>105</v>
      </c>
      <c r="G53" s="72">
        <v>10</v>
      </c>
      <c r="H53" s="72">
        <v>15</v>
      </c>
      <c r="I53" s="72">
        <v>10</v>
      </c>
      <c r="J53" s="72">
        <v>15</v>
      </c>
      <c r="K53" s="72">
        <f t="shared" si="2"/>
        <v>50</v>
      </c>
      <c r="L53" s="113"/>
    </row>
    <row r="54" spans="1:12" x14ac:dyDescent="0.25">
      <c r="A54" s="91">
        <f t="shared" si="0"/>
        <v>54</v>
      </c>
      <c r="B54" s="73" t="s">
        <v>117</v>
      </c>
      <c r="C54" s="73" t="s">
        <v>113</v>
      </c>
      <c r="D54" s="73" t="s">
        <v>58</v>
      </c>
      <c r="E54" s="72">
        <v>4</v>
      </c>
      <c r="F54" s="73" t="s">
        <v>105</v>
      </c>
      <c r="G54" s="72">
        <v>15</v>
      </c>
      <c r="H54" s="72"/>
      <c r="I54" s="72">
        <v>10</v>
      </c>
      <c r="J54" s="72">
        <v>7</v>
      </c>
      <c r="K54" s="72">
        <f t="shared" si="2"/>
        <v>32</v>
      </c>
      <c r="L54" s="113"/>
    </row>
    <row r="55" spans="1:12" x14ac:dyDescent="0.25">
      <c r="A55" s="91">
        <f t="shared" si="0"/>
        <v>55</v>
      </c>
      <c r="B55" s="73" t="s">
        <v>114</v>
      </c>
      <c r="C55" s="73" t="s">
        <v>115</v>
      </c>
      <c r="D55" s="73" t="s">
        <v>58</v>
      </c>
      <c r="E55" s="72">
        <v>4</v>
      </c>
      <c r="F55" s="73" t="s">
        <v>105</v>
      </c>
      <c r="G55" s="72">
        <v>10</v>
      </c>
      <c r="H55" s="72">
        <v>7</v>
      </c>
      <c r="I55" s="72">
        <v>10</v>
      </c>
      <c r="J55" s="72"/>
      <c r="K55" s="72">
        <f t="shared" si="2"/>
        <v>27</v>
      </c>
      <c r="L55" s="113"/>
    </row>
    <row r="56" spans="1:12" x14ac:dyDescent="0.25">
      <c r="A56" s="91">
        <f t="shared" si="0"/>
        <v>56</v>
      </c>
      <c r="B56" s="74" t="s">
        <v>452</v>
      </c>
      <c r="C56" s="74"/>
      <c r="D56" s="74" t="s">
        <v>453</v>
      </c>
      <c r="E56" s="75">
        <v>38949</v>
      </c>
      <c r="F56" s="73" t="s">
        <v>105</v>
      </c>
      <c r="G56" s="72"/>
      <c r="H56" s="72"/>
      <c r="I56" s="72"/>
      <c r="J56" s="72">
        <v>7</v>
      </c>
      <c r="K56" s="72">
        <f t="shared" si="2"/>
        <v>7</v>
      </c>
      <c r="L56" s="113"/>
    </row>
    <row r="57" spans="1:12" x14ac:dyDescent="0.25">
      <c r="A57" s="91">
        <f t="shared" si="0"/>
        <v>57</v>
      </c>
      <c r="B57" s="73" t="s">
        <v>68</v>
      </c>
      <c r="C57" s="73" t="s">
        <v>41</v>
      </c>
      <c r="D57" s="73" t="s">
        <v>280</v>
      </c>
      <c r="E57" s="72">
        <v>4</v>
      </c>
      <c r="F57" s="73" t="s">
        <v>105</v>
      </c>
      <c r="G57" s="72"/>
      <c r="H57" s="72">
        <v>7</v>
      </c>
      <c r="I57" s="72">
        <v>7</v>
      </c>
      <c r="J57" s="72">
        <v>10</v>
      </c>
      <c r="K57" s="72">
        <f>SUM(F57:J57)</f>
        <v>24</v>
      </c>
      <c r="L57" s="113"/>
    </row>
    <row r="58" spans="1:12" x14ac:dyDescent="0.25">
      <c r="A58" s="91">
        <f t="shared" si="0"/>
        <v>58</v>
      </c>
      <c r="B58" s="73" t="s">
        <v>68</v>
      </c>
      <c r="C58" s="73" t="s">
        <v>69</v>
      </c>
      <c r="D58" s="73" t="s">
        <v>280</v>
      </c>
      <c r="E58" s="72">
        <v>4</v>
      </c>
      <c r="F58" s="73" t="s">
        <v>105</v>
      </c>
      <c r="G58" s="72">
        <v>10</v>
      </c>
      <c r="H58" s="72">
        <v>10</v>
      </c>
      <c r="I58" s="72">
        <v>20</v>
      </c>
      <c r="J58" s="72">
        <v>20</v>
      </c>
      <c r="K58" s="72">
        <f>SUM(F58:J58)</f>
        <v>60</v>
      </c>
      <c r="L58" s="113"/>
    </row>
    <row r="59" spans="1:12" x14ac:dyDescent="0.25">
      <c r="A59" s="91">
        <f t="shared" si="0"/>
        <v>59</v>
      </c>
      <c r="B59" s="73" t="s">
        <v>279</v>
      </c>
      <c r="C59" s="73" t="s">
        <v>90</v>
      </c>
      <c r="D59" s="73" t="s">
        <v>280</v>
      </c>
      <c r="E59" s="72">
        <v>5</v>
      </c>
      <c r="F59" s="73" t="s">
        <v>105</v>
      </c>
      <c r="G59" s="73"/>
      <c r="H59" s="73">
        <v>7</v>
      </c>
      <c r="I59" s="72">
        <v>10</v>
      </c>
      <c r="J59" s="72"/>
      <c r="K59" s="72">
        <f>SUM(I59:J59)</f>
        <v>10</v>
      </c>
      <c r="L59" s="113"/>
    </row>
    <row r="60" spans="1:12" x14ac:dyDescent="0.25">
      <c r="A60" s="91">
        <f t="shared" si="0"/>
        <v>60</v>
      </c>
      <c r="B60" s="73" t="s">
        <v>322</v>
      </c>
      <c r="C60" s="73" t="s">
        <v>37</v>
      </c>
      <c r="D60" s="73" t="s">
        <v>280</v>
      </c>
      <c r="E60" s="72">
        <v>5</v>
      </c>
      <c r="F60" s="73" t="s">
        <v>105</v>
      </c>
      <c r="G60" s="72"/>
      <c r="H60" s="72">
        <v>7</v>
      </c>
      <c r="I60" s="72">
        <v>20</v>
      </c>
      <c r="J60" s="72">
        <v>7</v>
      </c>
      <c r="K60" s="72">
        <f t="shared" ref="K60:K68" si="3">SUM(F60:J60)</f>
        <v>34</v>
      </c>
      <c r="L60" s="113"/>
    </row>
    <row r="61" spans="1:12" x14ac:dyDescent="0.25">
      <c r="A61" s="91">
        <f t="shared" si="0"/>
        <v>61</v>
      </c>
      <c r="B61" s="73" t="s">
        <v>56</v>
      </c>
      <c r="C61" s="73" t="s">
        <v>57</v>
      </c>
      <c r="D61" s="73" t="s">
        <v>58</v>
      </c>
      <c r="E61" s="72">
        <v>4</v>
      </c>
      <c r="F61" s="73" t="s">
        <v>105</v>
      </c>
      <c r="G61" s="72">
        <v>10</v>
      </c>
      <c r="H61" s="72"/>
      <c r="I61" s="72"/>
      <c r="J61" s="72"/>
      <c r="K61" s="72">
        <f t="shared" si="3"/>
        <v>10</v>
      </c>
      <c r="L61" s="113"/>
    </row>
    <row r="62" spans="1:12" x14ac:dyDescent="0.25">
      <c r="A62" s="91">
        <f t="shared" si="0"/>
        <v>62</v>
      </c>
      <c r="B62" s="73" t="s">
        <v>248</v>
      </c>
      <c r="C62" s="73" t="s">
        <v>27</v>
      </c>
      <c r="D62" s="73" t="s">
        <v>58</v>
      </c>
      <c r="E62" s="72">
        <v>4</v>
      </c>
      <c r="F62" s="73" t="s">
        <v>105</v>
      </c>
      <c r="G62" s="72">
        <v>10</v>
      </c>
      <c r="H62" s="72"/>
      <c r="I62" s="72"/>
      <c r="J62" s="72"/>
      <c r="K62" s="72">
        <f t="shared" si="3"/>
        <v>10</v>
      </c>
      <c r="L62" s="113"/>
    </row>
    <row r="63" spans="1:12" ht="15.75" thickBot="1" x14ac:dyDescent="0.3">
      <c r="A63" s="86">
        <f t="shared" si="0"/>
        <v>63</v>
      </c>
      <c r="B63" s="87" t="s">
        <v>241</v>
      </c>
      <c r="C63" s="87" t="s">
        <v>149</v>
      </c>
      <c r="D63" s="87" t="s">
        <v>58</v>
      </c>
      <c r="E63" s="89">
        <v>4</v>
      </c>
      <c r="F63" s="87" t="s">
        <v>105</v>
      </c>
      <c r="G63" s="89">
        <v>7</v>
      </c>
      <c r="H63" s="89"/>
      <c r="I63" s="89"/>
      <c r="J63" s="89"/>
      <c r="K63" s="89">
        <f t="shared" si="3"/>
        <v>7</v>
      </c>
      <c r="L63" s="112"/>
    </row>
    <row r="64" spans="1:12" x14ac:dyDescent="0.25">
      <c r="A64" s="83">
        <f t="shared" si="0"/>
        <v>64</v>
      </c>
      <c r="B64" s="97" t="s">
        <v>518</v>
      </c>
      <c r="C64" s="97"/>
      <c r="D64" s="97" t="s">
        <v>519</v>
      </c>
      <c r="E64" s="98">
        <v>38718</v>
      </c>
      <c r="F64" s="97" t="s">
        <v>523</v>
      </c>
      <c r="G64" s="85"/>
      <c r="H64" s="85"/>
      <c r="I64" s="85"/>
      <c r="J64" s="85">
        <v>20</v>
      </c>
      <c r="K64" s="85">
        <f t="shared" si="3"/>
        <v>20</v>
      </c>
      <c r="L64" s="26">
        <f>SUM(K64:K65)</f>
        <v>40</v>
      </c>
    </row>
    <row r="65" spans="1:12" ht="15.75" thickBot="1" x14ac:dyDescent="0.3">
      <c r="A65" s="86">
        <f t="shared" si="0"/>
        <v>65</v>
      </c>
      <c r="B65" s="99" t="s">
        <v>536</v>
      </c>
      <c r="C65" s="99"/>
      <c r="D65" s="99" t="s">
        <v>519</v>
      </c>
      <c r="E65" s="100">
        <v>37987</v>
      </c>
      <c r="F65" s="99" t="s">
        <v>523</v>
      </c>
      <c r="G65" s="89"/>
      <c r="H65" s="89"/>
      <c r="I65" s="89"/>
      <c r="J65" s="89">
        <v>20</v>
      </c>
      <c r="K65" s="89">
        <f t="shared" si="3"/>
        <v>20</v>
      </c>
      <c r="L65" s="112"/>
    </row>
    <row r="66" spans="1:12" ht="15.75" thickBot="1" x14ac:dyDescent="0.3">
      <c r="A66" s="94">
        <f t="shared" si="0"/>
        <v>66</v>
      </c>
      <c r="B66" s="105" t="s">
        <v>251</v>
      </c>
      <c r="C66" s="105" t="s">
        <v>59</v>
      </c>
      <c r="D66" s="105" t="s">
        <v>252</v>
      </c>
      <c r="E66" s="94">
        <v>4</v>
      </c>
      <c r="F66" s="105" t="s">
        <v>253</v>
      </c>
      <c r="G66" s="94">
        <v>7</v>
      </c>
      <c r="H66" s="94">
        <v>10</v>
      </c>
      <c r="I66" s="94"/>
      <c r="J66" s="94"/>
      <c r="K66" s="94">
        <f t="shared" si="3"/>
        <v>17</v>
      </c>
    </row>
    <row r="67" spans="1:12" x14ac:dyDescent="0.25">
      <c r="A67" s="83">
        <f t="shared" ref="A67:A130" si="4">1+A66</f>
        <v>67</v>
      </c>
      <c r="B67" s="84" t="s">
        <v>313</v>
      </c>
      <c r="C67" s="84" t="s">
        <v>41</v>
      </c>
      <c r="D67" s="84" t="s">
        <v>103</v>
      </c>
      <c r="E67" s="85">
        <v>5</v>
      </c>
      <c r="F67" s="84" t="s">
        <v>316</v>
      </c>
      <c r="G67" s="85"/>
      <c r="H67" s="85">
        <v>7</v>
      </c>
      <c r="I67" s="85"/>
      <c r="J67" s="85"/>
      <c r="K67" s="85">
        <f t="shared" si="3"/>
        <v>7</v>
      </c>
      <c r="L67" s="26">
        <f>SUM(K67:K68)</f>
        <v>22</v>
      </c>
    </row>
    <row r="68" spans="1:12" ht="15.75" thickBot="1" x14ac:dyDescent="0.3">
      <c r="A68" s="86">
        <f t="shared" si="4"/>
        <v>68</v>
      </c>
      <c r="B68" s="87" t="s">
        <v>232</v>
      </c>
      <c r="C68" s="87" t="s">
        <v>33</v>
      </c>
      <c r="D68" s="87" t="s">
        <v>103</v>
      </c>
      <c r="E68" s="89">
        <v>4</v>
      </c>
      <c r="F68" s="87" t="s">
        <v>104</v>
      </c>
      <c r="G68" s="89">
        <v>15</v>
      </c>
      <c r="H68" s="89"/>
      <c r="I68" s="89"/>
      <c r="J68" s="89"/>
      <c r="K68" s="89">
        <f t="shared" si="3"/>
        <v>15</v>
      </c>
      <c r="L68" s="112"/>
    </row>
    <row r="69" spans="1:12" x14ac:dyDescent="0.25">
      <c r="A69" s="83">
        <f t="shared" si="4"/>
        <v>69</v>
      </c>
      <c r="B69" s="97" t="s">
        <v>484</v>
      </c>
      <c r="C69" s="97"/>
      <c r="D69" s="97" t="s">
        <v>472</v>
      </c>
      <c r="E69" s="98">
        <v>38269</v>
      </c>
      <c r="F69" s="97" t="s">
        <v>502</v>
      </c>
      <c r="G69" s="85"/>
      <c r="H69" s="85"/>
      <c r="I69" s="85"/>
      <c r="J69" s="85">
        <v>10</v>
      </c>
      <c r="K69" s="85">
        <f t="shared" ref="K69:K74" si="5">SUM(G69:J69)</f>
        <v>10</v>
      </c>
      <c r="L69" s="26">
        <f>SUM(K69:K71)</f>
        <v>24</v>
      </c>
    </row>
    <row r="70" spans="1:12" x14ac:dyDescent="0.25">
      <c r="A70" s="91">
        <f t="shared" si="4"/>
        <v>70</v>
      </c>
      <c r="B70" s="74" t="s">
        <v>471</v>
      </c>
      <c r="C70" s="74"/>
      <c r="D70" s="74" t="s">
        <v>472</v>
      </c>
      <c r="E70" s="75">
        <v>38510</v>
      </c>
      <c r="F70" s="74" t="s">
        <v>502</v>
      </c>
      <c r="G70" s="73"/>
      <c r="H70" s="73"/>
      <c r="I70" s="72"/>
      <c r="J70" s="72">
        <v>7</v>
      </c>
      <c r="K70" s="72">
        <f t="shared" si="5"/>
        <v>7</v>
      </c>
      <c r="L70" s="113"/>
    </row>
    <row r="71" spans="1:12" ht="15.75" thickBot="1" x14ac:dyDescent="0.3">
      <c r="A71" s="86">
        <f t="shared" si="4"/>
        <v>71</v>
      </c>
      <c r="B71" s="99" t="s">
        <v>487</v>
      </c>
      <c r="C71" s="99"/>
      <c r="D71" s="99" t="s">
        <v>472</v>
      </c>
      <c r="E71" s="100">
        <v>38612</v>
      </c>
      <c r="F71" s="99" t="s">
        <v>502</v>
      </c>
      <c r="G71" s="89"/>
      <c r="H71" s="89"/>
      <c r="I71" s="89"/>
      <c r="J71" s="89">
        <v>7</v>
      </c>
      <c r="K71" s="89">
        <f t="shared" si="5"/>
        <v>7</v>
      </c>
      <c r="L71" s="112"/>
    </row>
    <row r="72" spans="1:12" x14ac:dyDescent="0.25">
      <c r="A72" s="83">
        <f t="shared" si="4"/>
        <v>72</v>
      </c>
      <c r="B72" s="84" t="s">
        <v>184</v>
      </c>
      <c r="C72" s="84" t="s">
        <v>185</v>
      </c>
      <c r="D72" s="84" t="s">
        <v>158</v>
      </c>
      <c r="E72" s="85">
        <v>4</v>
      </c>
      <c r="F72" s="84" t="s">
        <v>161</v>
      </c>
      <c r="G72" s="85">
        <v>20</v>
      </c>
      <c r="H72" s="85"/>
      <c r="I72" s="85"/>
      <c r="J72" s="85"/>
      <c r="K72" s="85">
        <f t="shared" si="5"/>
        <v>20</v>
      </c>
      <c r="L72" s="26">
        <f>SUM(K72:K74)</f>
        <v>42</v>
      </c>
    </row>
    <row r="73" spans="1:12" x14ac:dyDescent="0.25">
      <c r="A73" s="91">
        <f t="shared" si="4"/>
        <v>73</v>
      </c>
      <c r="B73" s="73" t="s">
        <v>186</v>
      </c>
      <c r="C73" s="73" t="s">
        <v>23</v>
      </c>
      <c r="D73" s="73" t="s">
        <v>158</v>
      </c>
      <c r="E73" s="72">
        <v>5</v>
      </c>
      <c r="F73" s="73" t="s">
        <v>161</v>
      </c>
      <c r="G73" s="72">
        <v>15</v>
      </c>
      <c r="H73" s="72"/>
      <c r="I73" s="72"/>
      <c r="J73" s="72"/>
      <c r="K73" s="72">
        <f t="shared" si="5"/>
        <v>15</v>
      </c>
      <c r="L73" s="113"/>
    </row>
    <row r="74" spans="1:12" ht="15.75" thickBot="1" x14ac:dyDescent="0.3">
      <c r="A74" s="86">
        <f t="shared" si="4"/>
        <v>74</v>
      </c>
      <c r="B74" s="87" t="s">
        <v>157</v>
      </c>
      <c r="C74" s="87" t="s">
        <v>25</v>
      </c>
      <c r="D74" s="87" t="s">
        <v>158</v>
      </c>
      <c r="E74" s="89">
        <v>5</v>
      </c>
      <c r="F74" s="87" t="s">
        <v>161</v>
      </c>
      <c r="G74" s="89">
        <v>7</v>
      </c>
      <c r="H74" s="89"/>
      <c r="I74" s="89"/>
      <c r="J74" s="89"/>
      <c r="K74" s="89">
        <f t="shared" si="5"/>
        <v>7</v>
      </c>
      <c r="L74" s="112"/>
    </row>
    <row r="75" spans="1:12" x14ac:dyDescent="0.25">
      <c r="A75" s="83">
        <f t="shared" si="4"/>
        <v>75</v>
      </c>
      <c r="B75" s="84" t="s">
        <v>318</v>
      </c>
      <c r="C75" s="84" t="s">
        <v>319</v>
      </c>
      <c r="D75" s="84" t="s">
        <v>320</v>
      </c>
      <c r="E75" s="85">
        <v>5</v>
      </c>
      <c r="F75" s="84" t="s">
        <v>362</v>
      </c>
      <c r="G75" s="85"/>
      <c r="H75" s="85">
        <v>20</v>
      </c>
      <c r="I75" s="85"/>
      <c r="J75" s="85"/>
      <c r="K75" s="85">
        <f>SUM(F75:J75)</f>
        <v>20</v>
      </c>
      <c r="L75" s="26">
        <f>SUM(K75:K77)</f>
        <v>52</v>
      </c>
    </row>
    <row r="76" spans="1:12" x14ac:dyDescent="0.25">
      <c r="A76" s="91">
        <f t="shared" si="4"/>
        <v>76</v>
      </c>
      <c r="B76" s="73" t="s">
        <v>328</v>
      </c>
      <c r="C76" s="73" t="s">
        <v>329</v>
      </c>
      <c r="D76" s="73" t="s">
        <v>320</v>
      </c>
      <c r="E76" s="72">
        <v>4</v>
      </c>
      <c r="F76" s="73" t="s">
        <v>362</v>
      </c>
      <c r="G76" s="72"/>
      <c r="H76" s="72">
        <v>10</v>
      </c>
      <c r="I76" s="72">
        <v>7</v>
      </c>
      <c r="J76" s="72"/>
      <c r="K76" s="72">
        <f>SUM(F76:J76)</f>
        <v>17</v>
      </c>
      <c r="L76" s="113"/>
    </row>
    <row r="77" spans="1:12" ht="15.75" thickBot="1" x14ac:dyDescent="0.3">
      <c r="A77" s="86">
        <f t="shared" si="4"/>
        <v>77</v>
      </c>
      <c r="B77" s="87" t="s">
        <v>356</v>
      </c>
      <c r="C77" s="87" t="s">
        <v>357</v>
      </c>
      <c r="D77" s="87" t="s">
        <v>320</v>
      </c>
      <c r="E77" s="89">
        <v>4</v>
      </c>
      <c r="F77" s="87" t="s">
        <v>362</v>
      </c>
      <c r="G77" s="89"/>
      <c r="H77" s="89">
        <v>15</v>
      </c>
      <c r="I77" s="89"/>
      <c r="J77" s="89"/>
      <c r="K77" s="89">
        <f>SUM(F77:J77)</f>
        <v>15</v>
      </c>
      <c r="L77" s="112"/>
    </row>
    <row r="78" spans="1:12" x14ac:dyDescent="0.25">
      <c r="A78" s="83">
        <f t="shared" si="4"/>
        <v>78</v>
      </c>
      <c r="B78" s="84" t="s">
        <v>361</v>
      </c>
      <c r="C78" s="84" t="s">
        <v>324</v>
      </c>
      <c r="D78" s="84" t="s">
        <v>277</v>
      </c>
      <c r="E78" s="85">
        <v>5</v>
      </c>
      <c r="F78" s="84" t="s">
        <v>365</v>
      </c>
      <c r="G78" s="85"/>
      <c r="H78" s="85">
        <v>7</v>
      </c>
      <c r="I78" s="85"/>
      <c r="J78" s="85"/>
      <c r="K78" s="85">
        <f>SUM(F78:J78)</f>
        <v>7</v>
      </c>
      <c r="L78" s="26"/>
    </row>
    <row r="79" spans="1:12" x14ac:dyDescent="0.25">
      <c r="A79" s="91">
        <f t="shared" si="4"/>
        <v>79</v>
      </c>
      <c r="B79" s="73" t="s">
        <v>163</v>
      </c>
      <c r="C79" s="73" t="s">
        <v>25</v>
      </c>
      <c r="D79" s="73" t="s">
        <v>101</v>
      </c>
      <c r="E79" s="72">
        <v>5</v>
      </c>
      <c r="F79" s="73" t="s">
        <v>172</v>
      </c>
      <c r="G79" s="72">
        <v>15</v>
      </c>
      <c r="H79" s="72">
        <v>10</v>
      </c>
      <c r="I79" s="72">
        <v>10</v>
      </c>
      <c r="J79" s="72"/>
      <c r="K79" s="72">
        <f>SUM(G79:J79)</f>
        <v>35</v>
      </c>
      <c r="L79" s="113"/>
    </row>
    <row r="80" spans="1:12" ht="15.75" thickBot="1" x14ac:dyDescent="0.3">
      <c r="A80" s="86">
        <f t="shared" si="4"/>
        <v>80</v>
      </c>
      <c r="B80" s="87" t="s">
        <v>191</v>
      </c>
      <c r="C80" s="87" t="s">
        <v>192</v>
      </c>
      <c r="D80" s="87" t="s">
        <v>101</v>
      </c>
      <c r="E80" s="89">
        <v>5</v>
      </c>
      <c r="F80" s="87" t="s">
        <v>172</v>
      </c>
      <c r="G80" s="89">
        <v>20</v>
      </c>
      <c r="H80" s="89"/>
      <c r="I80" s="89"/>
      <c r="J80" s="89"/>
      <c r="K80" s="89">
        <f>SUM(F80:J80)</f>
        <v>20</v>
      </c>
      <c r="L80" s="112"/>
    </row>
    <row r="81" spans="1:12" x14ac:dyDescent="0.25">
      <c r="A81" s="77">
        <f t="shared" si="4"/>
        <v>81</v>
      </c>
      <c r="B81" s="78" t="s">
        <v>386</v>
      </c>
      <c r="C81" s="78" t="s">
        <v>19</v>
      </c>
      <c r="D81" s="78" t="s">
        <v>387</v>
      </c>
      <c r="E81" s="80">
        <v>2004</v>
      </c>
      <c r="F81" s="78" t="s">
        <v>388</v>
      </c>
      <c r="G81" s="77"/>
      <c r="H81" s="77"/>
      <c r="I81" s="77">
        <v>7</v>
      </c>
      <c r="J81" s="77"/>
      <c r="K81" s="77">
        <f>SUM(F81:J81)</f>
        <v>7</v>
      </c>
    </row>
    <row r="82" spans="1:12" x14ac:dyDescent="0.25">
      <c r="A82" s="72">
        <f t="shared" si="4"/>
        <v>82</v>
      </c>
      <c r="B82" s="73" t="s">
        <v>199</v>
      </c>
      <c r="C82" s="73" t="s">
        <v>146</v>
      </c>
      <c r="D82" s="73" t="s">
        <v>391</v>
      </c>
      <c r="E82" s="72">
        <v>4</v>
      </c>
      <c r="F82" s="73" t="s">
        <v>203</v>
      </c>
      <c r="G82" s="72">
        <v>20</v>
      </c>
      <c r="H82" s="72">
        <v>20</v>
      </c>
      <c r="I82" s="72">
        <v>20</v>
      </c>
      <c r="J82" s="72">
        <v>20</v>
      </c>
      <c r="K82" s="72">
        <f>SUM(F82:J82)</f>
        <v>80</v>
      </c>
    </row>
    <row r="83" spans="1:12" x14ac:dyDescent="0.25">
      <c r="A83" s="72">
        <f t="shared" si="4"/>
        <v>83</v>
      </c>
      <c r="B83" s="73" t="s">
        <v>224</v>
      </c>
      <c r="C83" s="73" t="s">
        <v>69</v>
      </c>
      <c r="D83" s="73" t="s">
        <v>40</v>
      </c>
      <c r="E83" s="72">
        <v>5</v>
      </c>
      <c r="F83" s="73" t="s">
        <v>226</v>
      </c>
      <c r="G83" s="72">
        <v>7</v>
      </c>
      <c r="H83" s="72"/>
      <c r="I83" s="72">
        <v>20</v>
      </c>
      <c r="J83" s="72">
        <v>7</v>
      </c>
      <c r="K83" s="72">
        <f>SUM(F83:J83)</f>
        <v>34</v>
      </c>
    </row>
    <row r="84" spans="1:12" ht="15.75" thickBot="1" x14ac:dyDescent="0.3">
      <c r="A84" s="81">
        <f t="shared" si="4"/>
        <v>84</v>
      </c>
      <c r="B84" s="82" t="s">
        <v>116</v>
      </c>
      <c r="C84" s="82" t="s">
        <v>26</v>
      </c>
      <c r="D84" s="82" t="s">
        <v>205</v>
      </c>
      <c r="E84" s="81">
        <v>4</v>
      </c>
      <c r="F84" s="82" t="s">
        <v>79</v>
      </c>
      <c r="G84" s="81">
        <v>7</v>
      </c>
      <c r="H84" s="81">
        <v>15</v>
      </c>
      <c r="I84" s="81"/>
      <c r="J84" s="81"/>
      <c r="K84" s="81">
        <f>SUM(G84:J84)</f>
        <v>22</v>
      </c>
    </row>
    <row r="85" spans="1:12" x14ac:dyDescent="0.25">
      <c r="A85" s="83">
        <f t="shared" si="4"/>
        <v>85</v>
      </c>
      <c r="B85" s="84" t="s">
        <v>407</v>
      </c>
      <c r="C85" s="84" t="s">
        <v>267</v>
      </c>
      <c r="D85" s="84" t="s">
        <v>402</v>
      </c>
      <c r="E85" s="90">
        <v>5</v>
      </c>
      <c r="F85" s="84" t="s">
        <v>403</v>
      </c>
      <c r="G85" s="85"/>
      <c r="H85" s="85"/>
      <c r="I85" s="85">
        <v>10</v>
      </c>
      <c r="J85" s="85"/>
      <c r="K85" s="85">
        <f t="shared" ref="K85:K90" si="6">SUM(F85:J85)</f>
        <v>10</v>
      </c>
      <c r="L85" s="26">
        <f>SUM(K85:K86)</f>
        <v>17</v>
      </c>
    </row>
    <row r="86" spans="1:12" ht="15.75" thickBot="1" x14ac:dyDescent="0.3">
      <c r="A86" s="86">
        <f t="shared" si="4"/>
        <v>86</v>
      </c>
      <c r="B86" s="106" t="s">
        <v>400</v>
      </c>
      <c r="C86" s="106" t="s">
        <v>401</v>
      </c>
      <c r="D86" s="106" t="s">
        <v>402</v>
      </c>
      <c r="E86" s="107">
        <v>5</v>
      </c>
      <c r="F86" s="106" t="s">
        <v>403</v>
      </c>
      <c r="G86" s="108"/>
      <c r="H86" s="108"/>
      <c r="I86" s="108">
        <v>7</v>
      </c>
      <c r="J86" s="108"/>
      <c r="K86" s="108">
        <f t="shared" si="6"/>
        <v>7</v>
      </c>
      <c r="L86" s="112"/>
    </row>
    <row r="87" spans="1:12" x14ac:dyDescent="0.25">
      <c r="A87" s="83">
        <f t="shared" si="4"/>
        <v>87</v>
      </c>
      <c r="B87" s="84" t="s">
        <v>244</v>
      </c>
      <c r="C87" s="84" t="s">
        <v>245</v>
      </c>
      <c r="D87" s="84" t="s">
        <v>58</v>
      </c>
      <c r="E87" s="85">
        <v>4</v>
      </c>
      <c r="F87" s="84" t="s">
        <v>97</v>
      </c>
      <c r="G87" s="85">
        <v>20</v>
      </c>
      <c r="H87" s="85">
        <v>10</v>
      </c>
      <c r="I87" s="85">
        <v>15</v>
      </c>
      <c r="J87" s="85">
        <v>15</v>
      </c>
      <c r="K87" s="85">
        <f t="shared" si="6"/>
        <v>60</v>
      </c>
      <c r="L87" s="26">
        <f>SUM(K87:K88)</f>
        <v>90</v>
      </c>
    </row>
    <row r="88" spans="1:12" ht="15.75" thickBot="1" x14ac:dyDescent="0.3">
      <c r="A88" s="86">
        <f t="shared" si="4"/>
        <v>88</v>
      </c>
      <c r="B88" s="87" t="s">
        <v>227</v>
      </c>
      <c r="C88" s="87" t="s">
        <v>31</v>
      </c>
      <c r="D88" s="87" t="s">
        <v>58</v>
      </c>
      <c r="E88" s="89">
        <v>4</v>
      </c>
      <c r="F88" s="87" t="s">
        <v>97</v>
      </c>
      <c r="G88" s="89">
        <v>15</v>
      </c>
      <c r="H88" s="89">
        <v>15</v>
      </c>
      <c r="I88" s="89"/>
      <c r="J88" s="89"/>
      <c r="K88" s="89">
        <f t="shared" si="6"/>
        <v>30</v>
      </c>
      <c r="L88" s="112"/>
    </row>
    <row r="89" spans="1:12" x14ac:dyDescent="0.25">
      <c r="A89" s="83">
        <f t="shared" si="4"/>
        <v>89</v>
      </c>
      <c r="B89" s="84" t="s">
        <v>142</v>
      </c>
      <c r="C89" s="84" t="s">
        <v>27</v>
      </c>
      <c r="D89" s="84" t="s">
        <v>78</v>
      </c>
      <c r="E89" s="85">
        <v>4</v>
      </c>
      <c r="F89" s="84" t="s">
        <v>262</v>
      </c>
      <c r="G89" s="85">
        <v>20</v>
      </c>
      <c r="H89" s="85">
        <v>20</v>
      </c>
      <c r="I89" s="85">
        <v>10</v>
      </c>
      <c r="J89" s="85">
        <v>15</v>
      </c>
      <c r="K89" s="85">
        <f t="shared" si="6"/>
        <v>65</v>
      </c>
      <c r="L89" s="26">
        <f>SUM(K89:K92)</f>
        <v>89</v>
      </c>
    </row>
    <row r="90" spans="1:12" x14ac:dyDescent="0.25">
      <c r="A90" s="91">
        <f t="shared" si="4"/>
        <v>90</v>
      </c>
      <c r="B90" s="73" t="s">
        <v>269</v>
      </c>
      <c r="C90" s="73" t="s">
        <v>83</v>
      </c>
      <c r="D90" s="73" t="s">
        <v>78</v>
      </c>
      <c r="E90" s="72">
        <v>4</v>
      </c>
      <c r="F90" s="73" t="s">
        <v>262</v>
      </c>
      <c r="G90" s="72">
        <v>10</v>
      </c>
      <c r="H90" s="72"/>
      <c r="I90" s="72"/>
      <c r="J90" s="72"/>
      <c r="K90" s="72">
        <f t="shared" si="6"/>
        <v>10</v>
      </c>
      <c r="L90" s="113"/>
    </row>
    <row r="91" spans="1:12" x14ac:dyDescent="0.25">
      <c r="A91" s="91">
        <f t="shared" si="4"/>
        <v>91</v>
      </c>
      <c r="B91" s="73" t="s">
        <v>295</v>
      </c>
      <c r="C91" s="73" t="s">
        <v>296</v>
      </c>
      <c r="D91" s="73" t="s">
        <v>78</v>
      </c>
      <c r="E91" s="72">
        <v>4</v>
      </c>
      <c r="F91" s="73" t="s">
        <v>300</v>
      </c>
      <c r="G91" s="72"/>
      <c r="H91" s="72">
        <v>7</v>
      </c>
      <c r="I91" s="72"/>
      <c r="J91" s="72"/>
      <c r="K91" s="72">
        <f>SUM(G91:J91)</f>
        <v>7</v>
      </c>
      <c r="L91" s="113"/>
    </row>
    <row r="92" spans="1:12" ht="15.75" thickBot="1" x14ac:dyDescent="0.3">
      <c r="A92" s="86">
        <f t="shared" si="4"/>
        <v>92</v>
      </c>
      <c r="B92" s="87" t="s">
        <v>351</v>
      </c>
      <c r="C92" s="87" t="s">
        <v>31</v>
      </c>
      <c r="D92" s="87" t="s">
        <v>78</v>
      </c>
      <c r="E92" s="89">
        <v>4</v>
      </c>
      <c r="F92" s="87" t="s">
        <v>300</v>
      </c>
      <c r="G92" s="89"/>
      <c r="H92" s="89">
        <v>7</v>
      </c>
      <c r="I92" s="89"/>
      <c r="J92" s="89"/>
      <c r="K92" s="89">
        <f t="shared" ref="K92:K97" si="7">SUM(F92:J92)</f>
        <v>7</v>
      </c>
      <c r="L92" s="112"/>
    </row>
    <row r="93" spans="1:12" x14ac:dyDescent="0.25">
      <c r="A93" s="77">
        <f t="shared" si="4"/>
        <v>93</v>
      </c>
      <c r="B93" s="92" t="s">
        <v>552</v>
      </c>
      <c r="C93" s="92"/>
      <c r="D93" s="92" t="s">
        <v>545</v>
      </c>
      <c r="E93" s="93">
        <v>37987</v>
      </c>
      <c r="F93" s="92" t="s">
        <v>558</v>
      </c>
      <c r="G93" s="77"/>
      <c r="H93" s="77"/>
      <c r="I93" s="77"/>
      <c r="J93" s="77">
        <v>20</v>
      </c>
      <c r="K93" s="77">
        <f t="shared" si="7"/>
        <v>20</v>
      </c>
    </row>
    <row r="94" spans="1:12" ht="15.75" thickBot="1" x14ac:dyDescent="0.3">
      <c r="A94" s="81">
        <f t="shared" si="4"/>
        <v>94</v>
      </c>
      <c r="B94" s="82" t="s">
        <v>266</v>
      </c>
      <c r="C94" s="82" t="s">
        <v>267</v>
      </c>
      <c r="D94" s="82" t="s">
        <v>268</v>
      </c>
      <c r="E94" s="81">
        <v>4</v>
      </c>
      <c r="F94" s="82" t="s">
        <v>273</v>
      </c>
      <c r="G94" s="81">
        <v>15</v>
      </c>
      <c r="H94" s="81"/>
      <c r="I94" s="81"/>
      <c r="J94" s="81"/>
      <c r="K94" s="81">
        <f t="shared" si="7"/>
        <v>15</v>
      </c>
    </row>
    <row r="95" spans="1:12" x14ac:dyDescent="0.25">
      <c r="A95" s="83">
        <f t="shared" si="4"/>
        <v>95</v>
      </c>
      <c r="B95" s="97" t="s">
        <v>537</v>
      </c>
      <c r="C95" s="97"/>
      <c r="D95" s="97" t="s">
        <v>538</v>
      </c>
      <c r="E95" s="98">
        <v>38353</v>
      </c>
      <c r="F95" s="97" t="s">
        <v>539</v>
      </c>
      <c r="G95" s="85"/>
      <c r="H95" s="85"/>
      <c r="I95" s="85"/>
      <c r="J95" s="85">
        <v>7</v>
      </c>
      <c r="K95" s="85">
        <f t="shared" si="7"/>
        <v>7</v>
      </c>
      <c r="L95" s="26">
        <f>SUM(K95:K96)</f>
        <v>14</v>
      </c>
    </row>
    <row r="96" spans="1:12" ht="15.75" thickBot="1" x14ac:dyDescent="0.3">
      <c r="A96" s="86">
        <f t="shared" si="4"/>
        <v>96</v>
      </c>
      <c r="B96" s="99" t="s">
        <v>548</v>
      </c>
      <c r="C96" s="99"/>
      <c r="D96" s="99" t="s">
        <v>538</v>
      </c>
      <c r="E96" s="100">
        <v>38353</v>
      </c>
      <c r="F96" s="99" t="s">
        <v>539</v>
      </c>
      <c r="G96" s="89"/>
      <c r="H96" s="89"/>
      <c r="I96" s="89"/>
      <c r="J96" s="89">
        <v>7</v>
      </c>
      <c r="K96" s="89">
        <f t="shared" si="7"/>
        <v>7</v>
      </c>
      <c r="L96" s="112"/>
    </row>
    <row r="97" spans="1:12" x14ac:dyDescent="0.25">
      <c r="A97" s="83">
        <f t="shared" si="4"/>
        <v>97</v>
      </c>
      <c r="B97" s="84" t="s">
        <v>366</v>
      </c>
      <c r="C97" s="84" t="s">
        <v>367</v>
      </c>
      <c r="D97" s="84" t="s">
        <v>368</v>
      </c>
      <c r="E97" s="85">
        <v>4</v>
      </c>
      <c r="F97" s="84" t="s">
        <v>371</v>
      </c>
      <c r="G97" s="85"/>
      <c r="H97" s="85">
        <v>10</v>
      </c>
      <c r="I97" s="85">
        <v>10</v>
      </c>
      <c r="J97" s="85"/>
      <c r="K97" s="85">
        <f t="shared" si="7"/>
        <v>20</v>
      </c>
      <c r="L97" s="26">
        <f>SUM(K97:K98)</f>
        <v>37</v>
      </c>
    </row>
    <row r="98" spans="1:12" ht="15.75" thickBot="1" x14ac:dyDescent="0.3">
      <c r="A98" s="86">
        <f t="shared" si="4"/>
        <v>98</v>
      </c>
      <c r="B98" s="87" t="s">
        <v>175</v>
      </c>
      <c r="C98" s="87" t="s">
        <v>26</v>
      </c>
      <c r="D98" s="87" t="s">
        <v>176</v>
      </c>
      <c r="E98" s="89">
        <v>5</v>
      </c>
      <c r="F98" s="87" t="s">
        <v>143</v>
      </c>
      <c r="G98" s="89">
        <v>10</v>
      </c>
      <c r="H98" s="89"/>
      <c r="I98" s="89"/>
      <c r="J98" s="89">
        <v>7</v>
      </c>
      <c r="K98" s="89">
        <f>SUM(G98:J98)</f>
        <v>17</v>
      </c>
      <c r="L98" s="112"/>
    </row>
    <row r="99" spans="1:12" x14ac:dyDescent="0.25">
      <c r="A99" s="77">
        <f t="shared" si="4"/>
        <v>99</v>
      </c>
      <c r="B99" s="78" t="s">
        <v>206</v>
      </c>
      <c r="C99" s="78" t="s">
        <v>90</v>
      </c>
      <c r="D99" s="78" t="s">
        <v>207</v>
      </c>
      <c r="E99" s="77">
        <v>5</v>
      </c>
      <c r="F99" s="78" t="s">
        <v>147</v>
      </c>
      <c r="G99" s="77">
        <v>7</v>
      </c>
      <c r="H99" s="77"/>
      <c r="I99" s="77">
        <v>7</v>
      </c>
      <c r="J99" s="77"/>
      <c r="K99" s="77">
        <f>SUM(G99:J99)</f>
        <v>14</v>
      </c>
    </row>
    <row r="100" spans="1:12" ht="15.75" thickBot="1" x14ac:dyDescent="0.3">
      <c r="A100" s="81">
        <f t="shared" si="4"/>
        <v>100</v>
      </c>
      <c r="B100" s="82" t="s">
        <v>380</v>
      </c>
      <c r="C100" s="82" t="s">
        <v>136</v>
      </c>
      <c r="D100" s="82" t="s">
        <v>381</v>
      </c>
      <c r="E100" s="109">
        <v>2005</v>
      </c>
      <c r="F100" s="82" t="s">
        <v>382</v>
      </c>
      <c r="G100" s="81"/>
      <c r="H100" s="81"/>
      <c r="I100" s="81">
        <v>20</v>
      </c>
      <c r="J100" s="81"/>
      <c r="K100" s="81">
        <f>SUM(G100:J100)</f>
        <v>20</v>
      </c>
    </row>
    <row r="101" spans="1:12" x14ac:dyDescent="0.25">
      <c r="A101" s="83">
        <f t="shared" si="4"/>
        <v>101</v>
      </c>
      <c r="B101" s="84" t="s">
        <v>340</v>
      </c>
      <c r="C101" s="84" t="s">
        <v>341</v>
      </c>
      <c r="D101" s="84" t="s">
        <v>118</v>
      </c>
      <c r="E101" s="85">
        <v>4</v>
      </c>
      <c r="F101" s="84" t="s">
        <v>119</v>
      </c>
      <c r="G101" s="85"/>
      <c r="H101" s="85">
        <v>15</v>
      </c>
      <c r="I101" s="85">
        <v>7</v>
      </c>
      <c r="J101" s="85"/>
      <c r="K101" s="85">
        <f>SUM(F101:J101)</f>
        <v>22</v>
      </c>
      <c r="L101" s="26">
        <f>SUM(K101:K102)</f>
        <v>32</v>
      </c>
    </row>
    <row r="102" spans="1:12" ht="15.75" thickBot="1" x14ac:dyDescent="0.3">
      <c r="A102" s="86">
        <f t="shared" si="4"/>
        <v>102</v>
      </c>
      <c r="B102" s="87" t="s">
        <v>255</v>
      </c>
      <c r="C102" s="87" t="s">
        <v>256</v>
      </c>
      <c r="D102" s="87" t="s">
        <v>118</v>
      </c>
      <c r="E102" s="89">
        <v>4</v>
      </c>
      <c r="F102" s="87" t="s">
        <v>119</v>
      </c>
      <c r="G102" s="89">
        <v>10</v>
      </c>
      <c r="H102" s="89"/>
      <c r="I102" s="89"/>
      <c r="J102" s="89"/>
      <c r="K102" s="89">
        <f>SUM(F102:J102)</f>
        <v>10</v>
      </c>
      <c r="L102" s="112"/>
    </row>
    <row r="103" spans="1:12" x14ac:dyDescent="0.25">
      <c r="A103" s="77">
        <f t="shared" si="4"/>
        <v>103</v>
      </c>
      <c r="B103" s="78" t="s">
        <v>370</v>
      </c>
      <c r="C103" s="78" t="s">
        <v>63</v>
      </c>
      <c r="D103" s="78" t="s">
        <v>132</v>
      </c>
      <c r="E103" s="77">
        <v>5</v>
      </c>
      <c r="F103" s="78" t="s">
        <v>373</v>
      </c>
      <c r="G103" s="77"/>
      <c r="H103" s="77">
        <v>7</v>
      </c>
      <c r="I103" s="77"/>
      <c r="J103" s="77"/>
      <c r="K103" s="77">
        <f>SUM(F103:J103)</f>
        <v>7</v>
      </c>
    </row>
    <row r="104" spans="1:12" x14ac:dyDescent="0.25">
      <c r="A104" s="72">
        <f t="shared" si="4"/>
        <v>104</v>
      </c>
      <c r="B104" s="73" t="s">
        <v>306</v>
      </c>
      <c r="C104" s="73" t="s">
        <v>24</v>
      </c>
      <c r="D104" s="73" t="s">
        <v>277</v>
      </c>
      <c r="E104" s="72">
        <v>4</v>
      </c>
      <c r="F104" s="73" t="s">
        <v>309</v>
      </c>
      <c r="G104" s="72"/>
      <c r="H104" s="72">
        <v>10</v>
      </c>
      <c r="I104" s="72"/>
      <c r="J104" s="72"/>
      <c r="K104" s="72">
        <f>SUM(G104:J104)</f>
        <v>10</v>
      </c>
    </row>
    <row r="105" spans="1:12" x14ac:dyDescent="0.25">
      <c r="A105" s="72">
        <f t="shared" si="4"/>
        <v>105</v>
      </c>
      <c r="B105" s="73" t="s">
        <v>166</v>
      </c>
      <c r="C105" s="73" t="s">
        <v>167</v>
      </c>
      <c r="D105" s="73" t="s">
        <v>168</v>
      </c>
      <c r="E105" s="72">
        <v>4</v>
      </c>
      <c r="F105" s="73" t="s">
        <v>173</v>
      </c>
      <c r="G105" s="72">
        <v>10</v>
      </c>
      <c r="H105" s="72"/>
      <c r="I105" s="72"/>
      <c r="J105" s="72"/>
      <c r="K105" s="72">
        <f>SUM(G105:J105)</f>
        <v>10</v>
      </c>
    </row>
    <row r="106" spans="1:12" x14ac:dyDescent="0.25">
      <c r="A106" s="72">
        <f t="shared" si="4"/>
        <v>106</v>
      </c>
      <c r="B106" s="73" t="s">
        <v>419</v>
      </c>
      <c r="C106" s="73" t="s">
        <v>353</v>
      </c>
      <c r="D106" s="73" t="s">
        <v>384</v>
      </c>
      <c r="E106" s="76">
        <v>5</v>
      </c>
      <c r="F106" s="73" t="s">
        <v>422</v>
      </c>
      <c r="G106" s="72"/>
      <c r="H106" s="72"/>
      <c r="I106" s="72">
        <v>7</v>
      </c>
      <c r="J106" s="72">
        <v>7</v>
      </c>
      <c r="K106" s="72">
        <f>SUM(F106:J106)</f>
        <v>14</v>
      </c>
    </row>
    <row r="107" spans="1:12" x14ac:dyDescent="0.25">
      <c r="A107" s="72">
        <f t="shared" si="4"/>
        <v>107</v>
      </c>
      <c r="B107" s="73" t="s">
        <v>434</v>
      </c>
      <c r="C107" s="73" t="s">
        <v>33</v>
      </c>
      <c r="D107" s="73" t="s">
        <v>435</v>
      </c>
      <c r="E107" s="76">
        <v>4</v>
      </c>
      <c r="F107" s="73" t="s">
        <v>437</v>
      </c>
      <c r="G107" s="72"/>
      <c r="H107" s="72"/>
      <c r="I107" s="72">
        <v>7</v>
      </c>
      <c r="J107" s="72"/>
      <c r="K107" s="72">
        <f>SUM(F107:J107)</f>
        <v>7</v>
      </c>
    </row>
    <row r="108" spans="1:12" x14ac:dyDescent="0.25">
      <c r="A108" s="72">
        <f t="shared" si="4"/>
        <v>108</v>
      </c>
      <c r="B108" s="74" t="s">
        <v>544</v>
      </c>
      <c r="C108" s="74"/>
      <c r="D108" s="74" t="s">
        <v>545</v>
      </c>
      <c r="E108" s="75">
        <v>38353</v>
      </c>
      <c r="F108" s="74" t="s">
        <v>550</v>
      </c>
      <c r="G108" s="72"/>
      <c r="H108" s="72"/>
      <c r="I108" s="72"/>
      <c r="J108" s="72">
        <v>10</v>
      </c>
      <c r="K108" s="72">
        <f>SUM(F108:J108)</f>
        <v>10</v>
      </c>
    </row>
    <row r="109" spans="1:12" ht="15.75" thickBot="1" x14ac:dyDescent="0.3">
      <c r="A109" s="81">
        <f t="shared" si="4"/>
        <v>109</v>
      </c>
      <c r="B109" s="82" t="s">
        <v>169</v>
      </c>
      <c r="C109" s="82" t="s">
        <v>22</v>
      </c>
      <c r="D109" s="82" t="s">
        <v>170</v>
      </c>
      <c r="E109" s="81">
        <v>5</v>
      </c>
      <c r="F109" s="82" t="s">
        <v>174</v>
      </c>
      <c r="G109" s="81">
        <v>7</v>
      </c>
      <c r="H109" s="81"/>
      <c r="I109" s="81"/>
      <c r="J109" s="81"/>
      <c r="K109" s="81">
        <f>SUM(G109:J109)</f>
        <v>7</v>
      </c>
    </row>
    <row r="110" spans="1:12" x14ac:dyDescent="0.25">
      <c r="A110" s="83">
        <f t="shared" si="4"/>
        <v>110</v>
      </c>
      <c r="B110" s="97" t="s">
        <v>526</v>
      </c>
      <c r="C110" s="97"/>
      <c r="D110" s="97" t="s">
        <v>513</v>
      </c>
      <c r="E110" s="111">
        <v>37987</v>
      </c>
      <c r="F110" s="97" t="s">
        <v>533</v>
      </c>
      <c r="G110" s="85"/>
      <c r="H110" s="85"/>
      <c r="I110" s="85"/>
      <c r="J110" s="85">
        <v>20</v>
      </c>
      <c r="K110" s="85">
        <f>SUM(F110:J110)</f>
        <v>20</v>
      </c>
      <c r="L110" s="26">
        <f>SUM(K110:K111)</f>
        <v>27</v>
      </c>
    </row>
    <row r="111" spans="1:12" ht="15.75" thickBot="1" x14ac:dyDescent="0.3">
      <c r="A111" s="86">
        <f t="shared" si="4"/>
        <v>111</v>
      </c>
      <c r="B111" s="99" t="s">
        <v>532</v>
      </c>
      <c r="C111" s="99"/>
      <c r="D111" s="99" t="s">
        <v>513</v>
      </c>
      <c r="E111" s="102">
        <v>37987</v>
      </c>
      <c r="F111" s="99" t="s">
        <v>533</v>
      </c>
      <c r="G111" s="89"/>
      <c r="H111" s="89"/>
      <c r="I111" s="89"/>
      <c r="J111" s="89">
        <v>7</v>
      </c>
      <c r="K111" s="89">
        <f>SUM(F111:J111)</f>
        <v>7</v>
      </c>
      <c r="L111" s="112"/>
    </row>
    <row r="112" spans="1:12" x14ac:dyDescent="0.25">
      <c r="A112" s="83">
        <f t="shared" si="4"/>
        <v>112</v>
      </c>
      <c r="B112" s="84" t="s">
        <v>270</v>
      </c>
      <c r="C112" s="84" t="s">
        <v>36</v>
      </c>
      <c r="D112" s="84" t="s">
        <v>40</v>
      </c>
      <c r="E112" s="85">
        <v>4</v>
      </c>
      <c r="F112" s="84" t="s">
        <v>265</v>
      </c>
      <c r="G112" s="85">
        <v>10</v>
      </c>
      <c r="H112" s="85"/>
      <c r="I112" s="85"/>
      <c r="J112" s="85"/>
      <c r="K112" s="85">
        <f>SUM(F112:J112)</f>
        <v>10</v>
      </c>
      <c r="L112" s="26">
        <f>SUM(K112:K113)</f>
        <v>17</v>
      </c>
    </row>
    <row r="113" spans="1:12" ht="15.75" thickBot="1" x14ac:dyDescent="0.3">
      <c r="A113" s="86">
        <f t="shared" si="4"/>
        <v>113</v>
      </c>
      <c r="B113" s="87" t="s">
        <v>260</v>
      </c>
      <c r="C113" s="87" t="s">
        <v>261</v>
      </c>
      <c r="D113" s="87" t="s">
        <v>40</v>
      </c>
      <c r="E113" s="89">
        <v>4</v>
      </c>
      <c r="F113" s="87" t="s">
        <v>265</v>
      </c>
      <c r="G113" s="89">
        <v>7</v>
      </c>
      <c r="H113" s="89"/>
      <c r="I113" s="89"/>
      <c r="J113" s="89"/>
      <c r="K113" s="89">
        <f>SUM(F113:J113)</f>
        <v>7</v>
      </c>
      <c r="L113" s="112"/>
    </row>
    <row r="114" spans="1:12" x14ac:dyDescent="0.25">
      <c r="A114" s="83">
        <f t="shared" si="4"/>
        <v>114</v>
      </c>
      <c r="B114" s="84" t="s">
        <v>195</v>
      </c>
      <c r="C114" s="84" t="s">
        <v>89</v>
      </c>
      <c r="D114" s="84" t="s">
        <v>132</v>
      </c>
      <c r="E114" s="85">
        <v>4</v>
      </c>
      <c r="F114" s="84" t="s">
        <v>298</v>
      </c>
      <c r="G114" s="85">
        <v>7</v>
      </c>
      <c r="H114" s="85"/>
      <c r="I114" s="85">
        <v>10</v>
      </c>
      <c r="J114" s="85"/>
      <c r="K114" s="85">
        <f>SUM(F114:J114)</f>
        <v>17</v>
      </c>
      <c r="L114" s="26">
        <f>SUM(K114:K116)</f>
        <v>44</v>
      </c>
    </row>
    <row r="115" spans="1:12" x14ac:dyDescent="0.25">
      <c r="A115" s="91">
        <f t="shared" si="4"/>
        <v>115</v>
      </c>
      <c r="B115" s="73" t="s">
        <v>291</v>
      </c>
      <c r="C115" s="73" t="s">
        <v>87</v>
      </c>
      <c r="D115" s="73" t="s">
        <v>132</v>
      </c>
      <c r="E115" s="72">
        <v>5</v>
      </c>
      <c r="F115" s="73" t="s">
        <v>298</v>
      </c>
      <c r="G115" s="72"/>
      <c r="H115" s="72">
        <v>10</v>
      </c>
      <c r="I115" s="72">
        <v>10</v>
      </c>
      <c r="J115" s="72"/>
      <c r="K115" s="72">
        <f>SUM(G115:J115)</f>
        <v>20</v>
      </c>
      <c r="L115" s="113"/>
    </row>
    <row r="116" spans="1:12" ht="15.75" thickBot="1" x14ac:dyDescent="0.3">
      <c r="A116" s="86">
        <f t="shared" si="4"/>
        <v>116</v>
      </c>
      <c r="B116" s="87" t="s">
        <v>389</v>
      </c>
      <c r="C116" s="87" t="s">
        <v>390</v>
      </c>
      <c r="D116" s="87" t="s">
        <v>132</v>
      </c>
      <c r="E116" s="88">
        <v>2005</v>
      </c>
      <c r="F116" s="87" t="s">
        <v>298</v>
      </c>
      <c r="G116" s="89"/>
      <c r="H116" s="89"/>
      <c r="I116" s="89">
        <v>7</v>
      </c>
      <c r="J116" s="89"/>
      <c r="K116" s="89">
        <f>SUM(F116:J116)</f>
        <v>7</v>
      </c>
      <c r="L116" s="112"/>
    </row>
    <row r="117" spans="1:12" x14ac:dyDescent="0.25">
      <c r="A117" s="83">
        <f t="shared" si="4"/>
        <v>117</v>
      </c>
      <c r="B117" s="97" t="s">
        <v>466</v>
      </c>
      <c r="C117" s="97"/>
      <c r="D117" s="97" t="s">
        <v>467</v>
      </c>
      <c r="E117" s="98">
        <v>37987</v>
      </c>
      <c r="F117" s="97" t="s">
        <v>499</v>
      </c>
      <c r="G117" s="84"/>
      <c r="H117" s="84"/>
      <c r="I117" s="85"/>
      <c r="J117" s="85">
        <v>15</v>
      </c>
      <c r="K117" s="85">
        <f>SUM(G117:J117)</f>
        <v>15</v>
      </c>
      <c r="L117" s="26">
        <f>SUM(K117:K118)</f>
        <v>22</v>
      </c>
    </row>
    <row r="118" spans="1:12" ht="15.75" thickBot="1" x14ac:dyDescent="0.3">
      <c r="A118" s="86">
        <f t="shared" si="4"/>
        <v>118</v>
      </c>
      <c r="B118" s="99" t="s">
        <v>556</v>
      </c>
      <c r="C118" s="99"/>
      <c r="D118" s="99" t="s">
        <v>467</v>
      </c>
      <c r="E118" s="100">
        <v>37987</v>
      </c>
      <c r="F118" s="99" t="s">
        <v>499</v>
      </c>
      <c r="G118" s="89"/>
      <c r="H118" s="89"/>
      <c r="I118" s="89"/>
      <c r="J118" s="89">
        <v>7</v>
      </c>
      <c r="K118" s="89">
        <f t="shared" ref="K118:K126" si="8">SUM(F118:J118)</f>
        <v>7</v>
      </c>
      <c r="L118" s="112"/>
    </row>
    <row r="119" spans="1:12" ht="15.75" thickBot="1" x14ac:dyDescent="0.3">
      <c r="A119" s="94">
        <f t="shared" si="4"/>
        <v>119</v>
      </c>
      <c r="B119" s="105" t="s">
        <v>257</v>
      </c>
      <c r="C119" s="105" t="s">
        <v>27</v>
      </c>
      <c r="D119" s="105" t="s">
        <v>58</v>
      </c>
      <c r="E119" s="94">
        <v>4</v>
      </c>
      <c r="F119" s="105" t="s">
        <v>263</v>
      </c>
      <c r="G119" s="94">
        <v>10</v>
      </c>
      <c r="H119" s="94"/>
      <c r="I119" s="94"/>
      <c r="J119" s="94"/>
      <c r="K119" s="94">
        <f t="shared" si="8"/>
        <v>10</v>
      </c>
    </row>
    <row r="120" spans="1:12" x14ac:dyDescent="0.25">
      <c r="A120" s="83">
        <f t="shared" si="4"/>
        <v>120</v>
      </c>
      <c r="B120" s="84" t="s">
        <v>246</v>
      </c>
      <c r="C120" s="84" t="s">
        <v>424</v>
      </c>
      <c r="D120" s="84" t="s">
        <v>396</v>
      </c>
      <c r="E120" s="90">
        <v>4</v>
      </c>
      <c r="F120" s="84" t="s">
        <v>77</v>
      </c>
      <c r="G120" s="85"/>
      <c r="H120" s="85"/>
      <c r="I120" s="85">
        <v>15</v>
      </c>
      <c r="J120" s="85"/>
      <c r="K120" s="85">
        <f t="shared" si="8"/>
        <v>15</v>
      </c>
      <c r="L120" s="26">
        <f>SUM(K120:K126)</f>
        <v>112</v>
      </c>
    </row>
    <row r="121" spans="1:12" x14ac:dyDescent="0.25">
      <c r="A121" s="91">
        <f t="shared" si="4"/>
        <v>121</v>
      </c>
      <c r="B121" s="73" t="s">
        <v>124</v>
      </c>
      <c r="C121" s="73" t="s">
        <v>125</v>
      </c>
      <c r="D121" s="73" t="s">
        <v>396</v>
      </c>
      <c r="E121" s="72">
        <v>4</v>
      </c>
      <c r="F121" s="73" t="s">
        <v>77</v>
      </c>
      <c r="G121" s="72">
        <v>7</v>
      </c>
      <c r="H121" s="72"/>
      <c r="I121" s="72">
        <v>15</v>
      </c>
      <c r="J121" s="72">
        <v>10</v>
      </c>
      <c r="K121" s="72">
        <f t="shared" si="8"/>
        <v>32</v>
      </c>
      <c r="L121" s="113"/>
    </row>
    <row r="122" spans="1:12" x14ac:dyDescent="0.25">
      <c r="A122" s="91">
        <f t="shared" si="4"/>
        <v>122</v>
      </c>
      <c r="B122" s="74" t="s">
        <v>520</v>
      </c>
      <c r="C122" s="74"/>
      <c r="D122" s="73" t="s">
        <v>396</v>
      </c>
      <c r="E122" s="75">
        <v>38718</v>
      </c>
      <c r="F122" s="73" t="s">
        <v>77</v>
      </c>
      <c r="G122" s="72"/>
      <c r="H122" s="72"/>
      <c r="I122" s="72"/>
      <c r="J122" s="72">
        <v>15</v>
      </c>
      <c r="K122" s="72">
        <f t="shared" si="8"/>
        <v>15</v>
      </c>
      <c r="L122" s="113"/>
    </row>
    <row r="123" spans="1:12" x14ac:dyDescent="0.25">
      <c r="A123" s="91">
        <f t="shared" si="4"/>
        <v>123</v>
      </c>
      <c r="B123" s="73" t="s">
        <v>254</v>
      </c>
      <c r="C123" s="73" t="s">
        <v>33</v>
      </c>
      <c r="D123" s="73" t="s">
        <v>396</v>
      </c>
      <c r="E123" s="72">
        <v>4</v>
      </c>
      <c r="F123" s="73" t="s">
        <v>77</v>
      </c>
      <c r="G123" s="72">
        <v>15</v>
      </c>
      <c r="H123" s="72"/>
      <c r="I123" s="72"/>
      <c r="J123" s="72"/>
      <c r="K123" s="72">
        <f t="shared" si="8"/>
        <v>15</v>
      </c>
      <c r="L123" s="113"/>
    </row>
    <row r="124" spans="1:12" x14ac:dyDescent="0.25">
      <c r="A124" s="91">
        <f t="shared" si="4"/>
        <v>124</v>
      </c>
      <c r="B124" s="74" t="s">
        <v>527</v>
      </c>
      <c r="C124" s="74"/>
      <c r="D124" s="73" t="s">
        <v>396</v>
      </c>
      <c r="E124" s="79">
        <v>38718</v>
      </c>
      <c r="F124" s="73" t="s">
        <v>77</v>
      </c>
      <c r="G124" s="72"/>
      <c r="H124" s="72"/>
      <c r="I124" s="72"/>
      <c r="J124" s="72">
        <v>15</v>
      </c>
      <c r="K124" s="72">
        <f t="shared" si="8"/>
        <v>15</v>
      </c>
      <c r="L124" s="113"/>
    </row>
    <row r="125" spans="1:12" x14ac:dyDescent="0.25">
      <c r="A125" s="91">
        <f t="shared" si="4"/>
        <v>125</v>
      </c>
      <c r="B125" s="73" t="s">
        <v>394</v>
      </c>
      <c r="C125" s="73" t="s">
        <v>395</v>
      </c>
      <c r="D125" s="73" t="s">
        <v>396</v>
      </c>
      <c r="E125" s="76">
        <v>5</v>
      </c>
      <c r="F125" s="73" t="s">
        <v>77</v>
      </c>
      <c r="G125" s="72"/>
      <c r="H125" s="72"/>
      <c r="I125" s="72">
        <v>10</v>
      </c>
      <c r="J125" s="72"/>
      <c r="K125" s="72">
        <f t="shared" si="8"/>
        <v>10</v>
      </c>
      <c r="L125" s="113"/>
    </row>
    <row r="126" spans="1:12" ht="15.75" thickBot="1" x14ac:dyDescent="0.3">
      <c r="A126" s="86">
        <f t="shared" si="4"/>
        <v>126</v>
      </c>
      <c r="B126" s="87" t="s">
        <v>221</v>
      </c>
      <c r="C126" s="87" t="s">
        <v>222</v>
      </c>
      <c r="D126" s="87" t="s">
        <v>396</v>
      </c>
      <c r="E126" s="89">
        <v>4</v>
      </c>
      <c r="F126" s="87" t="s">
        <v>77</v>
      </c>
      <c r="G126" s="89">
        <v>10</v>
      </c>
      <c r="H126" s="89"/>
      <c r="I126" s="89"/>
      <c r="J126" s="89"/>
      <c r="K126" s="89">
        <f t="shared" si="8"/>
        <v>10</v>
      </c>
      <c r="L126" s="112"/>
    </row>
    <row r="127" spans="1:12" x14ac:dyDescent="0.25">
      <c r="A127" s="77">
        <f t="shared" si="4"/>
        <v>127</v>
      </c>
      <c r="B127" s="92" t="s">
        <v>464</v>
      </c>
      <c r="C127" s="92"/>
      <c r="D127" s="92" t="s">
        <v>465</v>
      </c>
      <c r="E127" s="93">
        <v>38353</v>
      </c>
      <c r="F127" s="92" t="s">
        <v>498</v>
      </c>
      <c r="G127" s="78"/>
      <c r="H127" s="78"/>
      <c r="I127" s="77"/>
      <c r="J127" s="77">
        <v>20</v>
      </c>
      <c r="K127" s="77">
        <f>SUM(G127:J127)</f>
        <v>20</v>
      </c>
    </row>
    <row r="128" spans="1:12" x14ac:dyDescent="0.25">
      <c r="A128" s="72">
        <f t="shared" si="4"/>
        <v>128</v>
      </c>
      <c r="B128" s="73" t="s">
        <v>281</v>
      </c>
      <c r="C128" s="73" t="s">
        <v>95</v>
      </c>
      <c r="D128" s="73" t="s">
        <v>282</v>
      </c>
      <c r="E128" s="72">
        <v>4</v>
      </c>
      <c r="F128" s="73" t="s">
        <v>287</v>
      </c>
      <c r="G128" s="72"/>
      <c r="H128" s="72">
        <v>10</v>
      </c>
      <c r="I128" s="72">
        <v>0</v>
      </c>
      <c r="J128" s="72">
        <v>7</v>
      </c>
      <c r="K128" s="72">
        <f>SUM(G128:J128)</f>
        <v>17</v>
      </c>
    </row>
    <row r="129" spans="1:12" ht="15.75" thickBot="1" x14ac:dyDescent="0.3">
      <c r="A129" s="81">
        <f t="shared" si="4"/>
        <v>129</v>
      </c>
      <c r="B129" s="103" t="s">
        <v>530</v>
      </c>
      <c r="C129" s="103"/>
      <c r="D129" s="103" t="s">
        <v>531</v>
      </c>
      <c r="E129" s="110">
        <v>38353</v>
      </c>
      <c r="F129" s="103" t="s">
        <v>535</v>
      </c>
      <c r="G129" s="81"/>
      <c r="H129" s="81"/>
      <c r="I129" s="81"/>
      <c r="J129" s="81">
        <v>10</v>
      </c>
      <c r="K129" s="81">
        <f>SUM(F129:J129)</f>
        <v>10</v>
      </c>
    </row>
    <row r="130" spans="1:12" x14ac:dyDescent="0.25">
      <c r="A130" s="83">
        <f t="shared" si="4"/>
        <v>130</v>
      </c>
      <c r="B130" s="84" t="s">
        <v>430</v>
      </c>
      <c r="C130" s="84" t="s">
        <v>80</v>
      </c>
      <c r="D130" s="84" t="s">
        <v>39</v>
      </c>
      <c r="E130" s="90">
        <v>4</v>
      </c>
      <c r="F130" s="84" t="s">
        <v>314</v>
      </c>
      <c r="G130" s="85"/>
      <c r="H130" s="85"/>
      <c r="I130" s="85">
        <v>10</v>
      </c>
      <c r="J130" s="85"/>
      <c r="K130" s="85">
        <f>SUM(F130:J130)</f>
        <v>10</v>
      </c>
      <c r="L130" s="26">
        <f>SUM(K130:K141)</f>
        <v>326</v>
      </c>
    </row>
    <row r="131" spans="1:12" x14ac:dyDescent="0.25">
      <c r="A131" s="91">
        <f t="shared" ref="A131:A194" si="9">1+A130</f>
        <v>131</v>
      </c>
      <c r="B131" s="73" t="s">
        <v>177</v>
      </c>
      <c r="C131" s="73" t="s">
        <v>178</v>
      </c>
      <c r="D131" s="73" t="s">
        <v>39</v>
      </c>
      <c r="E131" s="72">
        <v>5</v>
      </c>
      <c r="F131" s="73" t="s">
        <v>314</v>
      </c>
      <c r="G131" s="72">
        <v>10</v>
      </c>
      <c r="H131" s="72">
        <v>7</v>
      </c>
      <c r="I131" s="72"/>
      <c r="J131" s="72">
        <v>10</v>
      </c>
      <c r="K131" s="72">
        <f>SUM(G131:J131)</f>
        <v>27</v>
      </c>
      <c r="L131" s="113"/>
    </row>
    <row r="132" spans="1:12" x14ac:dyDescent="0.25">
      <c r="A132" s="91">
        <f t="shared" si="9"/>
        <v>132</v>
      </c>
      <c r="B132" s="73" t="s">
        <v>200</v>
      </c>
      <c r="C132" s="73" t="s">
        <v>201</v>
      </c>
      <c r="D132" s="73" t="s">
        <v>39</v>
      </c>
      <c r="E132" s="72">
        <v>5</v>
      </c>
      <c r="F132" s="73" t="s">
        <v>314</v>
      </c>
      <c r="G132" s="72">
        <v>7</v>
      </c>
      <c r="H132" s="72">
        <v>10</v>
      </c>
      <c r="I132" s="72">
        <v>7</v>
      </c>
      <c r="J132" s="72"/>
      <c r="K132" s="72">
        <f t="shared" ref="K132:K143" si="10">SUM(F132:J132)</f>
        <v>24</v>
      </c>
      <c r="L132" s="113"/>
    </row>
    <row r="133" spans="1:12" x14ac:dyDescent="0.25">
      <c r="A133" s="91">
        <f t="shared" si="9"/>
        <v>133</v>
      </c>
      <c r="B133" s="73" t="s">
        <v>220</v>
      </c>
      <c r="C133" s="73" t="s">
        <v>127</v>
      </c>
      <c r="D133" s="73" t="s">
        <v>39</v>
      </c>
      <c r="E133" s="72">
        <v>5</v>
      </c>
      <c r="F133" s="73" t="s">
        <v>314</v>
      </c>
      <c r="G133" s="72">
        <v>20</v>
      </c>
      <c r="H133" s="72">
        <v>20</v>
      </c>
      <c r="I133" s="72">
        <v>15</v>
      </c>
      <c r="J133" s="72">
        <v>10</v>
      </c>
      <c r="K133" s="72">
        <f t="shared" si="10"/>
        <v>65</v>
      </c>
      <c r="L133" s="113"/>
    </row>
    <row r="134" spans="1:12" x14ac:dyDescent="0.25">
      <c r="A134" s="91">
        <f t="shared" si="9"/>
        <v>134</v>
      </c>
      <c r="B134" s="73" t="s">
        <v>138</v>
      </c>
      <c r="C134" s="73" t="s">
        <v>42</v>
      </c>
      <c r="D134" s="73" t="s">
        <v>39</v>
      </c>
      <c r="E134" s="72">
        <v>4</v>
      </c>
      <c r="F134" s="73" t="s">
        <v>314</v>
      </c>
      <c r="G134" s="72">
        <v>20</v>
      </c>
      <c r="H134" s="72">
        <v>10</v>
      </c>
      <c r="I134" s="72">
        <v>10</v>
      </c>
      <c r="J134" s="72">
        <v>15</v>
      </c>
      <c r="K134" s="72">
        <f t="shared" si="10"/>
        <v>55</v>
      </c>
      <c r="L134" s="113"/>
    </row>
    <row r="135" spans="1:12" x14ac:dyDescent="0.25">
      <c r="A135" s="91">
        <f t="shared" si="9"/>
        <v>135</v>
      </c>
      <c r="B135" s="73" t="s">
        <v>211</v>
      </c>
      <c r="C135" s="73" t="s">
        <v>30</v>
      </c>
      <c r="D135" s="73" t="s">
        <v>39</v>
      </c>
      <c r="E135" s="72">
        <v>5</v>
      </c>
      <c r="F135" s="73" t="s">
        <v>314</v>
      </c>
      <c r="G135" s="72">
        <v>10</v>
      </c>
      <c r="H135" s="72">
        <v>20</v>
      </c>
      <c r="I135" s="72">
        <v>20</v>
      </c>
      <c r="J135" s="72"/>
      <c r="K135" s="72">
        <f t="shared" si="10"/>
        <v>50</v>
      </c>
      <c r="L135" s="113"/>
    </row>
    <row r="136" spans="1:12" x14ac:dyDescent="0.25">
      <c r="A136" s="91">
        <f t="shared" si="9"/>
        <v>136</v>
      </c>
      <c r="B136" s="73" t="s">
        <v>217</v>
      </c>
      <c r="C136" s="73" t="s">
        <v>218</v>
      </c>
      <c r="D136" s="73" t="s">
        <v>39</v>
      </c>
      <c r="E136" s="72">
        <v>5</v>
      </c>
      <c r="F136" s="73" t="s">
        <v>314</v>
      </c>
      <c r="G136" s="72">
        <v>10</v>
      </c>
      <c r="H136" s="72">
        <v>10</v>
      </c>
      <c r="I136" s="72">
        <v>20</v>
      </c>
      <c r="J136" s="72"/>
      <c r="K136" s="72">
        <f t="shared" si="10"/>
        <v>40</v>
      </c>
      <c r="L136" s="113"/>
    </row>
    <row r="137" spans="1:12" x14ac:dyDescent="0.25">
      <c r="A137" s="91">
        <f t="shared" si="9"/>
        <v>137</v>
      </c>
      <c r="B137" s="73" t="s">
        <v>64</v>
      </c>
      <c r="C137" s="73" t="s">
        <v>65</v>
      </c>
      <c r="D137" s="73" t="s">
        <v>39</v>
      </c>
      <c r="E137" s="72">
        <v>4</v>
      </c>
      <c r="F137" s="73" t="s">
        <v>314</v>
      </c>
      <c r="G137" s="72">
        <v>7</v>
      </c>
      <c r="H137" s="72">
        <v>10</v>
      </c>
      <c r="I137" s="72"/>
      <c r="J137" s="72">
        <v>10</v>
      </c>
      <c r="K137" s="72">
        <f t="shared" si="10"/>
        <v>27</v>
      </c>
      <c r="L137" s="113"/>
    </row>
    <row r="138" spans="1:12" x14ac:dyDescent="0.25">
      <c r="A138" s="91">
        <f t="shared" si="9"/>
        <v>138</v>
      </c>
      <c r="B138" s="73" t="s">
        <v>250</v>
      </c>
      <c r="C138" s="73" t="s">
        <v>63</v>
      </c>
      <c r="D138" s="73" t="s">
        <v>39</v>
      </c>
      <c r="E138" s="72">
        <v>4</v>
      </c>
      <c r="F138" s="73" t="s">
        <v>314</v>
      </c>
      <c r="G138" s="72">
        <v>7</v>
      </c>
      <c r="H138" s="72"/>
      <c r="I138" s="72"/>
      <c r="J138" s="72"/>
      <c r="K138" s="72">
        <f t="shared" si="10"/>
        <v>7</v>
      </c>
      <c r="L138" s="113"/>
    </row>
    <row r="139" spans="1:12" x14ac:dyDescent="0.25">
      <c r="A139" s="91">
        <f t="shared" si="9"/>
        <v>139</v>
      </c>
      <c r="B139" s="73" t="s">
        <v>411</v>
      </c>
      <c r="C139" s="73" t="s">
        <v>412</v>
      </c>
      <c r="D139" s="73" t="s">
        <v>39</v>
      </c>
      <c r="E139" s="76">
        <v>5</v>
      </c>
      <c r="F139" s="73" t="s">
        <v>314</v>
      </c>
      <c r="G139" s="72"/>
      <c r="H139" s="72"/>
      <c r="I139" s="72">
        <v>7</v>
      </c>
      <c r="J139" s="72"/>
      <c r="K139" s="72">
        <f t="shared" si="10"/>
        <v>7</v>
      </c>
      <c r="L139" s="113"/>
    </row>
    <row r="140" spans="1:12" x14ac:dyDescent="0.25">
      <c r="A140" s="91">
        <f t="shared" si="9"/>
        <v>140</v>
      </c>
      <c r="B140" s="73" t="s">
        <v>330</v>
      </c>
      <c r="C140" s="73" t="s">
        <v>331</v>
      </c>
      <c r="D140" s="73" t="s">
        <v>39</v>
      </c>
      <c r="E140" s="72">
        <v>4</v>
      </c>
      <c r="F140" s="73" t="s">
        <v>314</v>
      </c>
      <c r="G140" s="72"/>
      <c r="H140" s="72">
        <v>7</v>
      </c>
      <c r="I140" s="72"/>
      <c r="J140" s="72"/>
      <c r="K140" s="72">
        <f t="shared" si="10"/>
        <v>7</v>
      </c>
      <c r="L140" s="113"/>
    </row>
    <row r="141" spans="1:12" ht="15.75" thickBot="1" x14ac:dyDescent="0.3">
      <c r="A141" s="86">
        <f t="shared" si="9"/>
        <v>141</v>
      </c>
      <c r="B141" s="99" t="s">
        <v>514</v>
      </c>
      <c r="C141" s="99"/>
      <c r="D141" s="99" t="s">
        <v>468</v>
      </c>
      <c r="E141" s="102">
        <v>38718</v>
      </c>
      <c r="F141" s="87" t="s">
        <v>314</v>
      </c>
      <c r="G141" s="89"/>
      <c r="H141" s="89"/>
      <c r="I141" s="89"/>
      <c r="J141" s="89">
        <v>7</v>
      </c>
      <c r="K141" s="89">
        <f t="shared" si="10"/>
        <v>7</v>
      </c>
      <c r="L141" s="112"/>
    </row>
    <row r="142" spans="1:12" x14ac:dyDescent="0.25">
      <c r="A142" s="77">
        <f t="shared" si="9"/>
        <v>142</v>
      </c>
      <c r="B142" s="92" t="s">
        <v>553</v>
      </c>
      <c r="C142" s="92"/>
      <c r="D142" s="92" t="s">
        <v>554</v>
      </c>
      <c r="E142" s="93">
        <v>37987</v>
      </c>
      <c r="F142" s="92" t="s">
        <v>559</v>
      </c>
      <c r="G142" s="77"/>
      <c r="H142" s="77"/>
      <c r="I142" s="77"/>
      <c r="J142" s="77">
        <v>10</v>
      </c>
      <c r="K142" s="77">
        <f t="shared" si="10"/>
        <v>10</v>
      </c>
    </row>
    <row r="143" spans="1:12" x14ac:dyDescent="0.25">
      <c r="A143" s="72">
        <f t="shared" si="9"/>
        <v>143</v>
      </c>
      <c r="B143" s="73" t="s">
        <v>438</v>
      </c>
      <c r="C143" s="73" t="s">
        <v>63</v>
      </c>
      <c r="D143" s="73" t="s">
        <v>439</v>
      </c>
      <c r="E143" s="76">
        <v>5</v>
      </c>
      <c r="F143" s="73" t="s">
        <v>440</v>
      </c>
      <c r="G143" s="72"/>
      <c r="H143" s="72"/>
      <c r="I143" s="72">
        <v>15</v>
      </c>
      <c r="J143" s="72"/>
      <c r="K143" s="72">
        <f t="shared" si="10"/>
        <v>15</v>
      </c>
    </row>
    <row r="144" spans="1:12" ht="15.75" thickBot="1" x14ac:dyDescent="0.3">
      <c r="A144" s="81">
        <f t="shared" si="9"/>
        <v>144</v>
      </c>
      <c r="B144" s="82" t="s">
        <v>140</v>
      </c>
      <c r="C144" s="82" t="s">
        <v>204</v>
      </c>
      <c r="D144" s="82" t="s">
        <v>82</v>
      </c>
      <c r="E144" s="81">
        <v>5</v>
      </c>
      <c r="F144" s="82" t="s">
        <v>84</v>
      </c>
      <c r="G144" s="81">
        <v>10</v>
      </c>
      <c r="H144" s="81">
        <v>7</v>
      </c>
      <c r="I144" s="81">
        <v>15</v>
      </c>
      <c r="J144" s="81">
        <v>10</v>
      </c>
      <c r="K144" s="81">
        <f>SUM(G144:J144)</f>
        <v>42</v>
      </c>
    </row>
    <row r="145" spans="1:12" x14ac:dyDescent="0.25">
      <c r="A145" s="83">
        <f t="shared" si="9"/>
        <v>145</v>
      </c>
      <c r="B145" s="97" t="s">
        <v>542</v>
      </c>
      <c r="C145" s="97"/>
      <c r="D145" s="97" t="s">
        <v>543</v>
      </c>
      <c r="E145" s="98">
        <v>37987</v>
      </c>
      <c r="F145" s="97" t="s">
        <v>549</v>
      </c>
      <c r="G145" s="85"/>
      <c r="H145" s="85"/>
      <c r="I145" s="85"/>
      <c r="J145" s="85">
        <v>20</v>
      </c>
      <c r="K145" s="85">
        <f>SUM(F145:J145)</f>
        <v>20</v>
      </c>
      <c r="L145" s="26">
        <f>SUM(K145:K146)</f>
        <v>27</v>
      </c>
    </row>
    <row r="146" spans="1:12" ht="15.75" thickBot="1" x14ac:dyDescent="0.3">
      <c r="A146" s="86">
        <f t="shared" si="9"/>
        <v>146</v>
      </c>
      <c r="B146" s="99" t="s">
        <v>557</v>
      </c>
      <c r="C146" s="99"/>
      <c r="D146" s="99" t="s">
        <v>543</v>
      </c>
      <c r="E146" s="100">
        <v>37987</v>
      </c>
      <c r="F146" s="99" t="s">
        <v>549</v>
      </c>
      <c r="G146" s="89"/>
      <c r="H146" s="89"/>
      <c r="I146" s="89"/>
      <c r="J146" s="89">
        <v>7</v>
      </c>
      <c r="K146" s="89">
        <f>SUM(F146:J146)</f>
        <v>7</v>
      </c>
      <c r="L146" s="112"/>
    </row>
    <row r="147" spans="1:12" x14ac:dyDescent="0.25">
      <c r="A147" s="77">
        <f t="shared" si="9"/>
        <v>147</v>
      </c>
      <c r="B147" s="92" t="s">
        <v>555</v>
      </c>
      <c r="C147" s="92"/>
      <c r="D147" s="92" t="s">
        <v>543</v>
      </c>
      <c r="E147" s="93">
        <v>37987</v>
      </c>
      <c r="F147" s="92" t="s">
        <v>560</v>
      </c>
      <c r="G147" s="77"/>
      <c r="H147" s="77"/>
      <c r="I147" s="77"/>
      <c r="J147" s="77">
        <v>10</v>
      </c>
      <c r="K147" s="77">
        <f>SUM(F147:J147)</f>
        <v>10</v>
      </c>
    </row>
    <row r="148" spans="1:12" ht="15.75" thickBot="1" x14ac:dyDescent="0.3">
      <c r="A148" s="81">
        <f t="shared" si="9"/>
        <v>148</v>
      </c>
      <c r="B148" s="103" t="s">
        <v>565</v>
      </c>
      <c r="C148" s="103"/>
      <c r="D148" s="103" t="s">
        <v>472</v>
      </c>
      <c r="E148" s="104">
        <v>38005</v>
      </c>
      <c r="F148" s="103" t="s">
        <v>567</v>
      </c>
      <c r="G148" s="81"/>
      <c r="H148" s="81"/>
      <c r="I148" s="81"/>
      <c r="J148" s="81">
        <v>7</v>
      </c>
      <c r="K148" s="81">
        <f>SUM(F148:J148)</f>
        <v>7</v>
      </c>
    </row>
    <row r="149" spans="1:12" x14ac:dyDescent="0.25">
      <c r="A149" s="83">
        <f t="shared" si="9"/>
        <v>149</v>
      </c>
      <c r="B149" s="84" t="s">
        <v>91</v>
      </c>
      <c r="C149" s="84" t="s">
        <v>144</v>
      </c>
      <c r="D149" s="84" t="s">
        <v>151</v>
      </c>
      <c r="E149" s="85">
        <v>5</v>
      </c>
      <c r="F149" s="84" t="s">
        <v>92</v>
      </c>
      <c r="G149" s="85">
        <v>20</v>
      </c>
      <c r="H149" s="85">
        <v>20</v>
      </c>
      <c r="I149" s="85">
        <v>20</v>
      </c>
      <c r="J149" s="85">
        <v>7</v>
      </c>
      <c r="K149" s="85">
        <f>SUM(G149:J149)</f>
        <v>67</v>
      </c>
      <c r="L149" s="26">
        <f>SUM(K149:K150)</f>
        <v>129</v>
      </c>
    </row>
    <row r="150" spans="1:12" ht="15.75" thickBot="1" x14ac:dyDescent="0.3">
      <c r="A150" s="86">
        <f t="shared" si="9"/>
        <v>150</v>
      </c>
      <c r="B150" s="87" t="s">
        <v>145</v>
      </c>
      <c r="C150" s="87" t="s">
        <v>22</v>
      </c>
      <c r="D150" s="87" t="s">
        <v>151</v>
      </c>
      <c r="E150" s="89">
        <v>5</v>
      </c>
      <c r="F150" s="87" t="s">
        <v>92</v>
      </c>
      <c r="G150" s="89">
        <v>7</v>
      </c>
      <c r="H150" s="89">
        <v>20</v>
      </c>
      <c r="I150" s="89">
        <v>15</v>
      </c>
      <c r="J150" s="89">
        <v>20</v>
      </c>
      <c r="K150" s="89">
        <f>SUM(G150:J150)</f>
        <v>62</v>
      </c>
      <c r="L150" s="112"/>
    </row>
    <row r="151" spans="1:12" x14ac:dyDescent="0.25">
      <c r="A151" s="77">
        <f t="shared" si="9"/>
        <v>151</v>
      </c>
      <c r="B151" s="78" t="s">
        <v>359</v>
      </c>
      <c r="C151" s="78" t="s">
        <v>360</v>
      </c>
      <c r="D151" s="78" t="s">
        <v>280</v>
      </c>
      <c r="E151" s="77">
        <v>4</v>
      </c>
      <c r="F151" s="78" t="s">
        <v>364</v>
      </c>
      <c r="G151" s="77"/>
      <c r="H151" s="77">
        <v>7</v>
      </c>
      <c r="I151" s="77"/>
      <c r="J151" s="77"/>
      <c r="K151" s="77">
        <f>SUM(F151:J151)</f>
        <v>7</v>
      </c>
    </row>
    <row r="152" spans="1:12" ht="15.75" thickBot="1" x14ac:dyDescent="0.3">
      <c r="A152" s="81">
        <f t="shared" si="9"/>
        <v>152</v>
      </c>
      <c r="B152" s="103" t="s">
        <v>528</v>
      </c>
      <c r="C152" s="103"/>
      <c r="D152" s="103" t="s">
        <v>529</v>
      </c>
      <c r="E152" s="110">
        <v>38722</v>
      </c>
      <c r="F152" s="103" t="s">
        <v>534</v>
      </c>
      <c r="G152" s="81"/>
      <c r="H152" s="81"/>
      <c r="I152" s="81"/>
      <c r="J152" s="81">
        <v>10</v>
      </c>
      <c r="K152" s="81">
        <f>SUM(F152:J152)</f>
        <v>10</v>
      </c>
    </row>
    <row r="153" spans="1:12" x14ac:dyDescent="0.25">
      <c r="A153" s="83">
        <f t="shared" si="9"/>
        <v>153</v>
      </c>
      <c r="B153" s="84" t="s">
        <v>162</v>
      </c>
      <c r="C153" s="84" t="s">
        <v>24</v>
      </c>
      <c r="D153" s="84" t="s">
        <v>40</v>
      </c>
      <c r="E153" s="85">
        <v>4</v>
      </c>
      <c r="F153" s="84" t="s">
        <v>171</v>
      </c>
      <c r="G153" s="85">
        <v>20</v>
      </c>
      <c r="H153" s="85">
        <v>20</v>
      </c>
      <c r="I153" s="85">
        <v>20</v>
      </c>
      <c r="J153" s="85"/>
      <c r="K153" s="85">
        <f>SUM(G153:J153)</f>
        <v>60</v>
      </c>
      <c r="L153" s="26">
        <f>SUM(K153:K155)</f>
        <v>80</v>
      </c>
    </row>
    <row r="154" spans="1:12" x14ac:dyDescent="0.25">
      <c r="A154" s="91">
        <f t="shared" si="9"/>
        <v>154</v>
      </c>
      <c r="B154" s="73" t="s">
        <v>276</v>
      </c>
      <c r="C154" s="73" t="s">
        <v>95</v>
      </c>
      <c r="D154" s="73" t="s">
        <v>40</v>
      </c>
      <c r="E154" s="72">
        <v>5</v>
      </c>
      <c r="F154" s="73" t="s">
        <v>171</v>
      </c>
      <c r="G154" s="72"/>
      <c r="H154" s="72">
        <v>10</v>
      </c>
      <c r="I154" s="72"/>
      <c r="J154" s="72"/>
      <c r="K154" s="72">
        <f>SUM(G154:J154)</f>
        <v>10</v>
      </c>
      <c r="L154" s="113"/>
    </row>
    <row r="155" spans="1:12" ht="15.75" thickBot="1" x14ac:dyDescent="0.3">
      <c r="A155" s="86">
        <f t="shared" si="9"/>
        <v>155</v>
      </c>
      <c r="B155" s="87" t="s">
        <v>397</v>
      </c>
      <c r="C155" s="87" t="s">
        <v>30</v>
      </c>
      <c r="D155" s="87" t="s">
        <v>40</v>
      </c>
      <c r="E155" s="88">
        <v>5</v>
      </c>
      <c r="F155" s="87" t="s">
        <v>171</v>
      </c>
      <c r="G155" s="89"/>
      <c r="H155" s="89"/>
      <c r="I155" s="89">
        <v>10</v>
      </c>
      <c r="J155" s="89"/>
      <c r="K155" s="89">
        <f>SUM(F155:J155)</f>
        <v>10</v>
      </c>
      <c r="L155" s="112"/>
    </row>
    <row r="156" spans="1:12" x14ac:dyDescent="0.25">
      <c r="A156" s="83">
        <f t="shared" si="9"/>
        <v>156</v>
      </c>
      <c r="B156" s="84" t="s">
        <v>107</v>
      </c>
      <c r="C156" s="84" t="s">
        <v>85</v>
      </c>
      <c r="D156" s="84" t="s">
        <v>151</v>
      </c>
      <c r="E156" s="85">
        <v>4</v>
      </c>
      <c r="F156" s="84" t="s">
        <v>299</v>
      </c>
      <c r="G156" s="85">
        <v>20</v>
      </c>
      <c r="H156" s="85">
        <v>20</v>
      </c>
      <c r="I156" s="85">
        <v>20</v>
      </c>
      <c r="J156" s="85">
        <v>15</v>
      </c>
      <c r="K156" s="85">
        <f>SUM(G156:J156)</f>
        <v>75</v>
      </c>
      <c r="L156" s="26">
        <f>SUM(K156:K158)</f>
        <v>149</v>
      </c>
    </row>
    <row r="157" spans="1:12" x14ac:dyDescent="0.25">
      <c r="A157" s="91">
        <f t="shared" si="9"/>
        <v>157</v>
      </c>
      <c r="B157" s="73" t="s">
        <v>272</v>
      </c>
      <c r="C157" s="73" t="s">
        <v>75</v>
      </c>
      <c r="D157" s="73" t="s">
        <v>151</v>
      </c>
      <c r="E157" s="72">
        <v>4</v>
      </c>
      <c r="F157" s="73" t="s">
        <v>299</v>
      </c>
      <c r="G157" s="72">
        <v>7</v>
      </c>
      <c r="H157" s="72">
        <v>20</v>
      </c>
      <c r="I157" s="72">
        <v>10</v>
      </c>
      <c r="J157" s="72">
        <v>7</v>
      </c>
      <c r="K157" s="72">
        <f>SUM(F157:J157)</f>
        <v>44</v>
      </c>
      <c r="L157" s="113"/>
    </row>
    <row r="158" spans="1:12" ht="15.75" thickBot="1" x14ac:dyDescent="0.3">
      <c r="A158" s="86">
        <f t="shared" si="9"/>
        <v>158</v>
      </c>
      <c r="B158" s="87" t="s">
        <v>292</v>
      </c>
      <c r="C158" s="87" t="s">
        <v>293</v>
      </c>
      <c r="D158" s="87" t="s">
        <v>294</v>
      </c>
      <c r="E158" s="89">
        <v>4</v>
      </c>
      <c r="F158" s="87" t="s">
        <v>299</v>
      </c>
      <c r="G158" s="89"/>
      <c r="H158" s="89">
        <v>10</v>
      </c>
      <c r="I158" s="89">
        <v>10</v>
      </c>
      <c r="J158" s="89">
        <v>10</v>
      </c>
      <c r="K158" s="89">
        <f>SUM(G158:J158)</f>
        <v>30</v>
      </c>
      <c r="L158" s="112"/>
    </row>
    <row r="159" spans="1:12" x14ac:dyDescent="0.25">
      <c r="A159" s="83">
        <f t="shared" si="9"/>
        <v>159</v>
      </c>
      <c r="B159" s="84" t="s">
        <v>110</v>
      </c>
      <c r="C159" s="84" t="s">
        <v>25</v>
      </c>
      <c r="D159" s="84" t="s">
        <v>193</v>
      </c>
      <c r="E159" s="85">
        <v>4</v>
      </c>
      <c r="F159" s="84" t="s">
        <v>81</v>
      </c>
      <c r="G159" s="85">
        <v>10</v>
      </c>
      <c r="H159" s="85">
        <v>7</v>
      </c>
      <c r="I159" s="85">
        <v>10</v>
      </c>
      <c r="J159" s="85"/>
      <c r="K159" s="85">
        <f>SUM(F159:J159)</f>
        <v>27</v>
      </c>
      <c r="L159" s="26">
        <f>SUM(K159:K162)</f>
        <v>58</v>
      </c>
    </row>
    <row r="160" spans="1:12" x14ac:dyDescent="0.25">
      <c r="A160" s="91">
        <f t="shared" si="9"/>
        <v>160</v>
      </c>
      <c r="B160" s="73" t="s">
        <v>194</v>
      </c>
      <c r="C160" s="73" t="s">
        <v>26</v>
      </c>
      <c r="D160" s="73" t="s">
        <v>193</v>
      </c>
      <c r="E160" s="72">
        <v>5</v>
      </c>
      <c r="F160" s="73" t="s">
        <v>81</v>
      </c>
      <c r="G160" s="72">
        <v>7</v>
      </c>
      <c r="H160" s="72">
        <v>7</v>
      </c>
      <c r="I160" s="72">
        <v>10</v>
      </c>
      <c r="J160" s="72"/>
      <c r="K160" s="72">
        <f>SUM(F160:J160)</f>
        <v>24</v>
      </c>
      <c r="L160" s="113"/>
    </row>
    <row r="161" spans="1:12" x14ac:dyDescent="0.25">
      <c r="A161" s="91">
        <f t="shared" si="9"/>
        <v>161</v>
      </c>
      <c r="B161" s="73" t="s">
        <v>202</v>
      </c>
      <c r="C161" s="73" t="s">
        <v>21</v>
      </c>
      <c r="D161" s="73" t="s">
        <v>193</v>
      </c>
      <c r="E161" s="72">
        <v>4</v>
      </c>
      <c r="F161" s="73" t="s">
        <v>81</v>
      </c>
      <c r="G161" s="72">
        <v>0</v>
      </c>
      <c r="H161" s="72"/>
      <c r="I161" s="72"/>
      <c r="J161" s="72"/>
      <c r="K161" s="72">
        <f>SUM(F161:J161)</f>
        <v>0</v>
      </c>
      <c r="L161" s="113"/>
    </row>
    <row r="162" spans="1:12" ht="15.75" thickBot="1" x14ac:dyDescent="0.3">
      <c r="A162" s="86">
        <f t="shared" si="9"/>
        <v>162</v>
      </c>
      <c r="B162" s="87" t="s">
        <v>374</v>
      </c>
      <c r="C162" s="87" t="s">
        <v>375</v>
      </c>
      <c r="D162" s="87" t="s">
        <v>376</v>
      </c>
      <c r="E162" s="88">
        <v>2005</v>
      </c>
      <c r="F162" s="87" t="s">
        <v>81</v>
      </c>
      <c r="G162" s="89"/>
      <c r="H162" s="89"/>
      <c r="I162" s="89">
        <v>7</v>
      </c>
      <c r="J162" s="89"/>
      <c r="K162" s="89">
        <f>SUM(G162:J162)</f>
        <v>7</v>
      </c>
      <c r="L162" s="112"/>
    </row>
    <row r="163" spans="1:12" x14ac:dyDescent="0.25">
      <c r="A163" s="83">
        <f t="shared" si="9"/>
        <v>163</v>
      </c>
      <c r="B163" s="84" t="s">
        <v>126</v>
      </c>
      <c r="C163" s="84" t="s">
        <v>127</v>
      </c>
      <c r="D163" s="84" t="s">
        <v>153</v>
      </c>
      <c r="E163" s="85">
        <v>4</v>
      </c>
      <c r="F163" s="84" t="s">
        <v>243</v>
      </c>
      <c r="G163" s="85">
        <v>10</v>
      </c>
      <c r="H163" s="85">
        <v>10</v>
      </c>
      <c r="I163" s="85"/>
      <c r="J163" s="85"/>
      <c r="K163" s="85">
        <f>SUM(F163:J163)</f>
        <v>20</v>
      </c>
      <c r="L163" s="26">
        <f>SUM(K163:K164)</f>
        <v>37</v>
      </c>
    </row>
    <row r="164" spans="1:12" ht="15.75" thickBot="1" x14ac:dyDescent="0.3">
      <c r="A164" s="86">
        <f t="shared" si="9"/>
        <v>164</v>
      </c>
      <c r="B164" s="87" t="s">
        <v>140</v>
      </c>
      <c r="C164" s="87" t="s">
        <v>141</v>
      </c>
      <c r="D164" s="87" t="s">
        <v>429</v>
      </c>
      <c r="E164" s="89">
        <v>4</v>
      </c>
      <c r="F164" s="87" t="s">
        <v>243</v>
      </c>
      <c r="G164" s="89">
        <v>7</v>
      </c>
      <c r="H164" s="89"/>
      <c r="I164" s="89">
        <v>10</v>
      </c>
      <c r="J164" s="89"/>
      <c r="K164" s="89">
        <f>SUM(F164:J164)</f>
        <v>17</v>
      </c>
      <c r="L164" s="112"/>
    </row>
    <row r="165" spans="1:12" x14ac:dyDescent="0.25">
      <c r="A165" s="77">
        <f t="shared" si="9"/>
        <v>165</v>
      </c>
      <c r="B165" s="92" t="s">
        <v>512</v>
      </c>
      <c r="C165" s="92"/>
      <c r="D165" s="92" t="s">
        <v>513</v>
      </c>
      <c r="E165" s="101">
        <v>38718</v>
      </c>
      <c r="F165" s="92" t="s">
        <v>517</v>
      </c>
      <c r="G165" s="77"/>
      <c r="H165" s="77"/>
      <c r="I165" s="77"/>
      <c r="J165" s="77">
        <v>7</v>
      </c>
      <c r="K165" s="77">
        <f>SUM(F165:J165)</f>
        <v>7</v>
      </c>
    </row>
    <row r="166" spans="1:12" x14ac:dyDescent="0.25">
      <c r="A166" s="72">
        <f t="shared" si="9"/>
        <v>166</v>
      </c>
      <c r="B166" s="73" t="s">
        <v>378</v>
      </c>
      <c r="C166" s="73" t="s">
        <v>22</v>
      </c>
      <c r="D166" s="73" t="s">
        <v>40</v>
      </c>
      <c r="E166" s="76">
        <v>2004</v>
      </c>
      <c r="F166" s="73" t="s">
        <v>379</v>
      </c>
      <c r="G166" s="72"/>
      <c r="H166" s="72"/>
      <c r="I166" s="72">
        <v>15</v>
      </c>
      <c r="J166" s="72"/>
      <c r="K166" s="72">
        <f>SUM(G166:J166)</f>
        <v>15</v>
      </c>
    </row>
    <row r="167" spans="1:12" ht="15.75" thickBot="1" x14ac:dyDescent="0.3">
      <c r="A167" s="81">
        <f t="shared" si="9"/>
        <v>167</v>
      </c>
      <c r="B167" s="82" t="s">
        <v>350</v>
      </c>
      <c r="C167" s="82" t="s">
        <v>71</v>
      </c>
      <c r="D167" s="82" t="s">
        <v>308</v>
      </c>
      <c r="E167" s="81">
        <v>4</v>
      </c>
      <c r="F167" s="82" t="s">
        <v>354</v>
      </c>
      <c r="G167" s="81"/>
      <c r="H167" s="81">
        <v>20</v>
      </c>
      <c r="I167" s="81"/>
      <c r="J167" s="81"/>
      <c r="K167" s="81">
        <f>SUM(F167:J167)</f>
        <v>20</v>
      </c>
    </row>
    <row r="168" spans="1:12" x14ac:dyDescent="0.25">
      <c r="A168" s="83">
        <f t="shared" si="9"/>
        <v>168</v>
      </c>
      <c r="B168" s="84" t="s">
        <v>420</v>
      </c>
      <c r="C168" s="84" t="s">
        <v>421</v>
      </c>
      <c r="D168" s="84" t="s">
        <v>98</v>
      </c>
      <c r="E168" s="90">
        <v>5</v>
      </c>
      <c r="F168" s="84" t="s">
        <v>99</v>
      </c>
      <c r="G168" s="85"/>
      <c r="H168" s="85"/>
      <c r="I168" s="85">
        <v>7</v>
      </c>
      <c r="J168" s="85"/>
      <c r="K168" s="85">
        <f>SUM(F168:J168)</f>
        <v>7</v>
      </c>
      <c r="L168" s="26">
        <f>SUM(K168:K170)</f>
        <v>41</v>
      </c>
    </row>
    <row r="169" spans="1:12" x14ac:dyDescent="0.25">
      <c r="A169" s="91">
        <f t="shared" si="9"/>
        <v>169</v>
      </c>
      <c r="B169" s="73" t="s">
        <v>155</v>
      </c>
      <c r="C169" s="73" t="s">
        <v>156</v>
      </c>
      <c r="D169" s="73" t="s">
        <v>98</v>
      </c>
      <c r="E169" s="72">
        <v>5</v>
      </c>
      <c r="F169" s="73" t="s">
        <v>99</v>
      </c>
      <c r="G169" s="72">
        <v>10</v>
      </c>
      <c r="H169" s="72"/>
      <c r="I169" s="72">
        <v>10</v>
      </c>
      <c r="J169" s="72">
        <v>7</v>
      </c>
      <c r="K169" s="72">
        <f>SUM(G169:J169)</f>
        <v>27</v>
      </c>
      <c r="L169" s="113"/>
    </row>
    <row r="170" spans="1:12" ht="15.75" thickBot="1" x14ac:dyDescent="0.3">
      <c r="A170" s="86">
        <f t="shared" si="9"/>
        <v>170</v>
      </c>
      <c r="B170" s="87" t="s">
        <v>213</v>
      </c>
      <c r="C170" s="87" t="s">
        <v>214</v>
      </c>
      <c r="D170" s="87" t="s">
        <v>98</v>
      </c>
      <c r="E170" s="89">
        <v>5</v>
      </c>
      <c r="F170" s="87" t="s">
        <v>99</v>
      </c>
      <c r="G170" s="89">
        <v>7</v>
      </c>
      <c r="H170" s="89"/>
      <c r="I170" s="89"/>
      <c r="J170" s="89"/>
      <c r="K170" s="89">
        <f>SUM(F170:J170)</f>
        <v>7</v>
      </c>
      <c r="L170" s="112"/>
    </row>
    <row r="171" spans="1:12" x14ac:dyDescent="0.25">
      <c r="A171" s="77">
        <f t="shared" si="9"/>
        <v>171</v>
      </c>
      <c r="B171" s="92" t="s">
        <v>456</v>
      </c>
      <c r="C171" s="92"/>
      <c r="D171" s="92" t="s">
        <v>457</v>
      </c>
      <c r="E171" s="93">
        <v>37987</v>
      </c>
      <c r="F171" s="92" t="s">
        <v>496</v>
      </c>
      <c r="G171" s="77"/>
      <c r="H171" s="77"/>
      <c r="I171" s="77"/>
      <c r="J171" s="77">
        <v>15</v>
      </c>
      <c r="K171" s="77">
        <f>SUM(G171:J171)</f>
        <v>15</v>
      </c>
    </row>
    <row r="172" spans="1:12" ht="15.75" thickBot="1" x14ac:dyDescent="0.3">
      <c r="A172" s="81">
        <f t="shared" si="9"/>
        <v>172</v>
      </c>
      <c r="B172" s="82" t="s">
        <v>304</v>
      </c>
      <c r="C172" s="82" t="s">
        <v>113</v>
      </c>
      <c r="D172" s="82" t="s">
        <v>78</v>
      </c>
      <c r="E172" s="81">
        <v>5</v>
      </c>
      <c r="F172" s="82" t="s">
        <v>305</v>
      </c>
      <c r="G172" s="81"/>
      <c r="H172" s="81">
        <v>10</v>
      </c>
      <c r="I172" s="81">
        <v>7</v>
      </c>
      <c r="J172" s="81"/>
      <c r="K172" s="81">
        <f>SUM(G172:J172)</f>
        <v>17</v>
      </c>
    </row>
    <row r="173" spans="1:12" x14ac:dyDescent="0.25">
      <c r="A173" s="83">
        <f t="shared" si="9"/>
        <v>173</v>
      </c>
      <c r="B173" s="84" t="s">
        <v>70</v>
      </c>
      <c r="C173" s="84" t="s">
        <v>71</v>
      </c>
      <c r="D173" s="84" t="s">
        <v>72</v>
      </c>
      <c r="E173" s="85">
        <v>4</v>
      </c>
      <c r="F173" s="84" t="s">
        <v>73</v>
      </c>
      <c r="G173" s="85">
        <v>20</v>
      </c>
      <c r="H173" s="85">
        <v>20</v>
      </c>
      <c r="I173" s="85"/>
      <c r="J173" s="85"/>
      <c r="K173" s="85">
        <f t="shared" ref="K173:K190" si="11">SUM(F173:J173)</f>
        <v>40</v>
      </c>
      <c r="L173" s="26">
        <f>SUM(K173:K174)</f>
        <v>57</v>
      </c>
    </row>
    <row r="174" spans="1:12" ht="15.75" thickBot="1" x14ac:dyDescent="0.3">
      <c r="A174" s="86">
        <f t="shared" si="9"/>
        <v>174</v>
      </c>
      <c r="B174" s="87" t="s">
        <v>229</v>
      </c>
      <c r="C174" s="87" t="s">
        <v>37</v>
      </c>
      <c r="D174" s="87" t="s">
        <v>72</v>
      </c>
      <c r="E174" s="89">
        <v>4</v>
      </c>
      <c r="F174" s="87" t="s">
        <v>73</v>
      </c>
      <c r="G174" s="89">
        <v>7</v>
      </c>
      <c r="H174" s="89"/>
      <c r="I174" s="89">
        <v>10</v>
      </c>
      <c r="J174" s="89"/>
      <c r="K174" s="89">
        <f t="shared" si="11"/>
        <v>17</v>
      </c>
      <c r="L174" s="112"/>
    </row>
    <row r="175" spans="1:12" x14ac:dyDescent="0.25">
      <c r="A175" s="83">
        <f t="shared" si="9"/>
        <v>175</v>
      </c>
      <c r="B175" s="84" t="s">
        <v>436</v>
      </c>
      <c r="C175" s="84" t="s">
        <v>33</v>
      </c>
      <c r="D175" s="84" t="s">
        <v>432</v>
      </c>
      <c r="E175" s="90">
        <v>4</v>
      </c>
      <c r="F175" s="84" t="s">
        <v>349</v>
      </c>
      <c r="G175" s="85"/>
      <c r="H175" s="85"/>
      <c r="I175" s="85">
        <v>7</v>
      </c>
      <c r="J175" s="85"/>
      <c r="K175" s="85">
        <f t="shared" si="11"/>
        <v>7</v>
      </c>
      <c r="L175" s="26">
        <f>SUM(K175:K178)</f>
        <v>38</v>
      </c>
    </row>
    <row r="176" spans="1:12" x14ac:dyDescent="0.25">
      <c r="A176" s="91">
        <f t="shared" si="9"/>
        <v>176</v>
      </c>
      <c r="B176" s="73" t="s">
        <v>431</v>
      </c>
      <c r="C176" s="73" t="s">
        <v>33</v>
      </c>
      <c r="D176" s="73" t="s">
        <v>432</v>
      </c>
      <c r="E176" s="76">
        <v>4</v>
      </c>
      <c r="F176" s="73" t="s">
        <v>349</v>
      </c>
      <c r="G176" s="72"/>
      <c r="H176" s="72"/>
      <c r="I176" s="72">
        <v>7</v>
      </c>
      <c r="J176" s="72"/>
      <c r="K176" s="72">
        <f t="shared" si="11"/>
        <v>7</v>
      </c>
      <c r="L176" s="113"/>
    </row>
    <row r="177" spans="1:12" x14ac:dyDescent="0.25">
      <c r="A177" s="91">
        <f t="shared" si="9"/>
        <v>177</v>
      </c>
      <c r="B177" s="73" t="s">
        <v>334</v>
      </c>
      <c r="C177" s="73" t="s">
        <v>36</v>
      </c>
      <c r="D177" s="73" t="s">
        <v>139</v>
      </c>
      <c r="E177" s="72">
        <v>4</v>
      </c>
      <c r="F177" s="73" t="s">
        <v>349</v>
      </c>
      <c r="G177" s="72"/>
      <c r="H177" s="72">
        <v>7</v>
      </c>
      <c r="I177" s="72">
        <v>10</v>
      </c>
      <c r="J177" s="72"/>
      <c r="K177" s="72">
        <f t="shared" si="11"/>
        <v>17</v>
      </c>
      <c r="L177" s="113"/>
    </row>
    <row r="178" spans="1:12" ht="15.75" thickBot="1" x14ac:dyDescent="0.3">
      <c r="A178" s="86">
        <f t="shared" si="9"/>
        <v>178</v>
      </c>
      <c r="B178" s="87" t="s">
        <v>345</v>
      </c>
      <c r="C178" s="87" t="s">
        <v>346</v>
      </c>
      <c r="D178" s="87" t="s">
        <v>347</v>
      </c>
      <c r="E178" s="89">
        <v>4</v>
      </c>
      <c r="F178" s="87" t="s">
        <v>349</v>
      </c>
      <c r="G178" s="89"/>
      <c r="H178" s="89">
        <v>7</v>
      </c>
      <c r="I178" s="89"/>
      <c r="J178" s="89"/>
      <c r="K178" s="89">
        <f t="shared" si="11"/>
        <v>7</v>
      </c>
      <c r="L178" s="112"/>
    </row>
    <row r="179" spans="1:12" x14ac:dyDescent="0.25">
      <c r="A179" s="77">
        <f t="shared" si="9"/>
        <v>179</v>
      </c>
      <c r="B179" s="78" t="s">
        <v>352</v>
      </c>
      <c r="C179" s="78" t="s">
        <v>353</v>
      </c>
      <c r="D179" s="78" t="s">
        <v>274</v>
      </c>
      <c r="E179" s="77">
        <v>4</v>
      </c>
      <c r="F179" s="78" t="s">
        <v>355</v>
      </c>
      <c r="G179" s="77"/>
      <c r="H179" s="77">
        <v>7</v>
      </c>
      <c r="I179" s="77">
        <v>20</v>
      </c>
      <c r="J179" s="77"/>
      <c r="K179" s="77">
        <f t="shared" si="11"/>
        <v>27</v>
      </c>
    </row>
    <row r="180" spans="1:12" ht="15.75" thickBot="1" x14ac:dyDescent="0.3">
      <c r="A180" s="81">
        <f t="shared" si="9"/>
        <v>180</v>
      </c>
      <c r="B180" s="82" t="s">
        <v>240</v>
      </c>
      <c r="C180" s="82" t="s">
        <v>36</v>
      </c>
      <c r="D180" s="82" t="s">
        <v>132</v>
      </c>
      <c r="E180" s="81">
        <v>4</v>
      </c>
      <c r="F180" s="82" t="s">
        <v>242</v>
      </c>
      <c r="G180" s="81">
        <v>10</v>
      </c>
      <c r="H180" s="81"/>
      <c r="I180" s="81"/>
      <c r="J180" s="81"/>
      <c r="K180" s="81">
        <f t="shared" si="11"/>
        <v>10</v>
      </c>
    </row>
    <row r="181" spans="1:12" x14ac:dyDescent="0.25">
      <c r="A181" s="83">
        <f t="shared" si="9"/>
        <v>181</v>
      </c>
      <c r="B181" s="84" t="s">
        <v>208</v>
      </c>
      <c r="C181" s="84" t="s">
        <v>336</v>
      </c>
      <c r="D181" s="84" t="s">
        <v>275</v>
      </c>
      <c r="E181" s="85">
        <v>4</v>
      </c>
      <c r="F181" s="84" t="s">
        <v>315</v>
      </c>
      <c r="G181" s="85"/>
      <c r="H181" s="85">
        <v>7</v>
      </c>
      <c r="I181" s="85"/>
      <c r="J181" s="85"/>
      <c r="K181" s="85">
        <f t="shared" si="11"/>
        <v>7</v>
      </c>
      <c r="L181" s="26">
        <f>SUM(K181:K188)</f>
        <v>287</v>
      </c>
    </row>
    <row r="182" spans="1:12" x14ac:dyDescent="0.25">
      <c r="A182" s="91">
        <f t="shared" si="9"/>
        <v>182</v>
      </c>
      <c r="B182" s="73" t="s">
        <v>133</v>
      </c>
      <c r="C182" s="73" t="s">
        <v>66</v>
      </c>
      <c r="D182" s="73" t="s">
        <v>153</v>
      </c>
      <c r="E182" s="72">
        <v>4</v>
      </c>
      <c r="F182" s="73" t="s">
        <v>29</v>
      </c>
      <c r="G182" s="72">
        <v>20</v>
      </c>
      <c r="H182" s="72">
        <v>15</v>
      </c>
      <c r="I182" s="72">
        <v>20</v>
      </c>
      <c r="J182" s="72">
        <v>10</v>
      </c>
      <c r="K182" s="72">
        <f t="shared" si="11"/>
        <v>65</v>
      </c>
      <c r="L182" s="113"/>
    </row>
    <row r="183" spans="1:12" x14ac:dyDescent="0.25">
      <c r="A183" s="91">
        <f t="shared" si="9"/>
        <v>183</v>
      </c>
      <c r="B183" s="73" t="s">
        <v>249</v>
      </c>
      <c r="C183" s="73" t="s">
        <v>59</v>
      </c>
      <c r="D183" s="73" t="s">
        <v>153</v>
      </c>
      <c r="E183" s="72">
        <v>4</v>
      </c>
      <c r="F183" s="73" t="s">
        <v>29</v>
      </c>
      <c r="G183" s="72">
        <v>10</v>
      </c>
      <c r="H183" s="72">
        <v>15</v>
      </c>
      <c r="I183" s="72">
        <v>20</v>
      </c>
      <c r="J183" s="72">
        <v>20</v>
      </c>
      <c r="K183" s="72">
        <f t="shared" si="11"/>
        <v>65</v>
      </c>
      <c r="L183" s="113"/>
    </row>
    <row r="184" spans="1:12" x14ac:dyDescent="0.25">
      <c r="A184" s="91">
        <f t="shared" si="9"/>
        <v>184</v>
      </c>
      <c r="B184" s="73" t="s">
        <v>230</v>
      </c>
      <c r="C184" s="73" t="s">
        <v>231</v>
      </c>
      <c r="D184" s="73" t="s">
        <v>153</v>
      </c>
      <c r="E184" s="72">
        <v>4</v>
      </c>
      <c r="F184" s="73" t="s">
        <v>29</v>
      </c>
      <c r="G184" s="72">
        <v>20</v>
      </c>
      <c r="H184" s="72">
        <v>20</v>
      </c>
      <c r="I184" s="72"/>
      <c r="J184" s="72">
        <v>7</v>
      </c>
      <c r="K184" s="72">
        <f t="shared" si="11"/>
        <v>47</v>
      </c>
      <c r="L184" s="113"/>
    </row>
    <row r="185" spans="1:12" x14ac:dyDescent="0.25">
      <c r="A185" s="91">
        <f t="shared" si="9"/>
        <v>185</v>
      </c>
      <c r="B185" s="73" t="s">
        <v>208</v>
      </c>
      <c r="C185" s="73" t="s">
        <v>209</v>
      </c>
      <c r="D185" s="73" t="s">
        <v>153</v>
      </c>
      <c r="E185" s="72">
        <v>5</v>
      </c>
      <c r="F185" s="73" t="s">
        <v>29</v>
      </c>
      <c r="G185" s="72">
        <v>20</v>
      </c>
      <c r="H185" s="72">
        <v>15</v>
      </c>
      <c r="I185" s="72">
        <v>10</v>
      </c>
      <c r="J185" s="72"/>
      <c r="K185" s="72">
        <f t="shared" si="11"/>
        <v>45</v>
      </c>
      <c r="L185" s="113"/>
    </row>
    <row r="186" spans="1:12" x14ac:dyDescent="0.25">
      <c r="A186" s="91">
        <f t="shared" si="9"/>
        <v>186</v>
      </c>
      <c r="B186" s="73" t="s">
        <v>54</v>
      </c>
      <c r="C186" s="73" t="s">
        <v>55</v>
      </c>
      <c r="D186" s="73" t="s">
        <v>153</v>
      </c>
      <c r="E186" s="72">
        <v>4</v>
      </c>
      <c r="F186" s="73" t="s">
        <v>29</v>
      </c>
      <c r="G186" s="72">
        <v>15</v>
      </c>
      <c r="H186" s="72">
        <v>7</v>
      </c>
      <c r="I186" s="72"/>
      <c r="J186" s="72"/>
      <c r="K186" s="72">
        <f t="shared" si="11"/>
        <v>22</v>
      </c>
      <c r="L186" s="113"/>
    </row>
    <row r="187" spans="1:12" x14ac:dyDescent="0.25">
      <c r="A187" s="91">
        <f t="shared" si="9"/>
        <v>187</v>
      </c>
      <c r="B187" s="73" t="s">
        <v>237</v>
      </c>
      <c r="C187" s="73" t="s">
        <v>128</v>
      </c>
      <c r="D187" s="73" t="s">
        <v>153</v>
      </c>
      <c r="E187" s="72">
        <v>4</v>
      </c>
      <c r="F187" s="73" t="s">
        <v>29</v>
      </c>
      <c r="G187" s="72">
        <v>7</v>
      </c>
      <c r="H187" s="72">
        <v>15</v>
      </c>
      <c r="I187" s="72"/>
      <c r="J187" s="72"/>
      <c r="K187" s="72">
        <f t="shared" si="11"/>
        <v>22</v>
      </c>
      <c r="L187" s="113"/>
    </row>
    <row r="188" spans="1:12" ht="15.75" thickBot="1" x14ac:dyDescent="0.3">
      <c r="A188" s="86">
        <f t="shared" si="9"/>
        <v>188</v>
      </c>
      <c r="B188" s="87" t="s">
        <v>271</v>
      </c>
      <c r="C188" s="87" t="s">
        <v>75</v>
      </c>
      <c r="D188" s="87" t="s">
        <v>153</v>
      </c>
      <c r="E188" s="89">
        <v>5</v>
      </c>
      <c r="F188" s="87" t="s">
        <v>29</v>
      </c>
      <c r="G188" s="89">
        <v>7</v>
      </c>
      <c r="H188" s="89">
        <v>7</v>
      </c>
      <c r="I188" s="89"/>
      <c r="J188" s="89"/>
      <c r="K188" s="89">
        <f t="shared" si="11"/>
        <v>14</v>
      </c>
      <c r="L188" s="112"/>
    </row>
    <row r="189" spans="1:12" x14ac:dyDescent="0.25">
      <c r="A189" s="77">
        <f t="shared" si="9"/>
        <v>189</v>
      </c>
      <c r="B189" s="78" t="s">
        <v>234</v>
      </c>
      <c r="C189" s="78" t="s">
        <v>148</v>
      </c>
      <c r="D189" s="78" t="s">
        <v>151</v>
      </c>
      <c r="E189" s="77">
        <v>5</v>
      </c>
      <c r="F189" s="78" t="s">
        <v>238</v>
      </c>
      <c r="G189" s="77">
        <v>10</v>
      </c>
      <c r="H189" s="77">
        <v>10</v>
      </c>
      <c r="I189" s="77">
        <v>20</v>
      </c>
      <c r="J189" s="77">
        <v>15</v>
      </c>
      <c r="K189" s="77">
        <f t="shared" si="11"/>
        <v>55</v>
      </c>
    </row>
    <row r="190" spans="1:12" x14ac:dyDescent="0.25">
      <c r="A190" s="72">
        <f t="shared" si="9"/>
        <v>190</v>
      </c>
      <c r="B190" s="73" t="s">
        <v>120</v>
      </c>
      <c r="C190" s="73" t="s">
        <v>59</v>
      </c>
      <c r="D190" s="73" t="s">
        <v>58</v>
      </c>
      <c r="E190" s="72">
        <v>4</v>
      </c>
      <c r="F190" s="73" t="s">
        <v>219</v>
      </c>
      <c r="G190" s="72">
        <v>20</v>
      </c>
      <c r="H190" s="72">
        <v>10</v>
      </c>
      <c r="I190" s="72"/>
      <c r="J190" s="72"/>
      <c r="K190" s="72">
        <f t="shared" si="11"/>
        <v>30</v>
      </c>
    </row>
    <row r="191" spans="1:12" x14ac:dyDescent="0.25">
      <c r="A191" s="72">
        <f t="shared" si="9"/>
        <v>191</v>
      </c>
      <c r="B191" s="74" t="s">
        <v>454</v>
      </c>
      <c r="C191" s="74"/>
      <c r="D191" s="74" t="s">
        <v>455</v>
      </c>
      <c r="E191" s="75">
        <v>38718</v>
      </c>
      <c r="F191" s="74" t="s">
        <v>495</v>
      </c>
      <c r="G191" s="72"/>
      <c r="H191" s="72"/>
      <c r="I191" s="72"/>
      <c r="J191" s="72">
        <v>20</v>
      </c>
      <c r="K191" s="72">
        <f>SUM(G191:J191)</f>
        <v>20</v>
      </c>
    </row>
    <row r="192" spans="1:12" x14ac:dyDescent="0.25">
      <c r="A192" s="72">
        <f t="shared" si="9"/>
        <v>192</v>
      </c>
      <c r="B192" s="74" t="s">
        <v>491</v>
      </c>
      <c r="C192" s="74"/>
      <c r="D192" s="74" t="s">
        <v>474</v>
      </c>
      <c r="E192" s="75">
        <v>37987</v>
      </c>
      <c r="F192" s="74" t="s">
        <v>508</v>
      </c>
      <c r="G192" s="72"/>
      <c r="H192" s="72"/>
      <c r="I192" s="72"/>
      <c r="J192" s="72">
        <v>7</v>
      </c>
      <c r="K192" s="72">
        <f>SUM(G192:J192)</f>
        <v>7</v>
      </c>
    </row>
    <row r="193" spans="1:12" x14ac:dyDescent="0.25">
      <c r="A193" s="72">
        <f t="shared" si="9"/>
        <v>193</v>
      </c>
      <c r="B193" s="74" t="s">
        <v>481</v>
      </c>
      <c r="C193" s="74"/>
      <c r="D193" s="74" t="s">
        <v>465</v>
      </c>
      <c r="E193" s="75">
        <v>37987</v>
      </c>
      <c r="F193" s="74" t="s">
        <v>504</v>
      </c>
      <c r="G193" s="72"/>
      <c r="H193" s="72"/>
      <c r="I193" s="72"/>
      <c r="J193" s="72">
        <v>7</v>
      </c>
      <c r="K193" s="72">
        <f t="shared" ref="K193:K200" si="12">SUM(F193:J193)</f>
        <v>7</v>
      </c>
    </row>
    <row r="194" spans="1:12" ht="15.75" thickBot="1" x14ac:dyDescent="0.3">
      <c r="A194" s="81">
        <f t="shared" si="9"/>
        <v>194</v>
      </c>
      <c r="B194" s="82" t="s">
        <v>358</v>
      </c>
      <c r="C194" s="82" t="s">
        <v>341</v>
      </c>
      <c r="D194" s="82" t="s">
        <v>132</v>
      </c>
      <c r="E194" s="81">
        <v>4</v>
      </c>
      <c r="F194" s="82" t="s">
        <v>363</v>
      </c>
      <c r="G194" s="81"/>
      <c r="H194" s="81">
        <v>10</v>
      </c>
      <c r="I194" s="81"/>
      <c r="J194" s="81"/>
      <c r="K194" s="81">
        <f t="shared" si="12"/>
        <v>10</v>
      </c>
    </row>
    <row r="195" spans="1:12" x14ac:dyDescent="0.25">
      <c r="A195" s="83">
        <f t="shared" ref="A195:A223" si="13">1+A194</f>
        <v>195</v>
      </c>
      <c r="B195" s="84" t="s">
        <v>417</v>
      </c>
      <c r="C195" s="84" t="s">
        <v>418</v>
      </c>
      <c r="D195" s="84" t="s">
        <v>396</v>
      </c>
      <c r="E195" s="90">
        <v>4</v>
      </c>
      <c r="F195" s="84" t="s">
        <v>60</v>
      </c>
      <c r="G195" s="85"/>
      <c r="H195" s="85"/>
      <c r="I195" s="85">
        <v>10</v>
      </c>
      <c r="J195" s="85">
        <v>10</v>
      </c>
      <c r="K195" s="85">
        <f t="shared" si="12"/>
        <v>20</v>
      </c>
      <c r="L195" s="26">
        <f>SUM(K195:K200)</f>
        <v>74</v>
      </c>
    </row>
    <row r="196" spans="1:12" x14ac:dyDescent="0.25">
      <c r="A196" s="91">
        <f t="shared" si="13"/>
        <v>196</v>
      </c>
      <c r="B196" s="73" t="s">
        <v>74</v>
      </c>
      <c r="C196" s="73" t="s">
        <v>41</v>
      </c>
      <c r="D196" s="73" t="s">
        <v>28</v>
      </c>
      <c r="E196" s="72">
        <v>4</v>
      </c>
      <c r="F196" s="73" t="s">
        <v>60</v>
      </c>
      <c r="G196" s="72">
        <v>15</v>
      </c>
      <c r="H196" s="72"/>
      <c r="I196" s="72"/>
      <c r="J196" s="72"/>
      <c r="K196" s="72">
        <f t="shared" si="12"/>
        <v>15</v>
      </c>
      <c r="L196" s="113"/>
    </row>
    <row r="197" spans="1:12" x14ac:dyDescent="0.25">
      <c r="A197" s="91">
        <f t="shared" si="13"/>
        <v>197</v>
      </c>
      <c r="B197" s="73" t="s">
        <v>426</v>
      </c>
      <c r="C197" s="73" t="s">
        <v>344</v>
      </c>
      <c r="D197" s="73" t="s">
        <v>396</v>
      </c>
      <c r="E197" s="76">
        <v>5</v>
      </c>
      <c r="F197" s="73" t="s">
        <v>60</v>
      </c>
      <c r="G197" s="72"/>
      <c r="H197" s="72"/>
      <c r="I197" s="72">
        <v>10</v>
      </c>
      <c r="J197" s="72"/>
      <c r="K197" s="72">
        <f t="shared" si="12"/>
        <v>10</v>
      </c>
      <c r="L197" s="113"/>
    </row>
    <row r="198" spans="1:12" x14ac:dyDescent="0.25">
      <c r="A198" s="91">
        <f t="shared" si="13"/>
        <v>198</v>
      </c>
      <c r="B198" s="73" t="s">
        <v>409</v>
      </c>
      <c r="C198" s="73" t="s">
        <v>41</v>
      </c>
      <c r="D198" s="73" t="s">
        <v>396</v>
      </c>
      <c r="E198" s="76">
        <v>5</v>
      </c>
      <c r="F198" s="73" t="s">
        <v>60</v>
      </c>
      <c r="G198" s="72"/>
      <c r="H198" s="72"/>
      <c r="I198" s="72">
        <v>7</v>
      </c>
      <c r="J198" s="72"/>
      <c r="K198" s="72">
        <f t="shared" si="12"/>
        <v>7</v>
      </c>
      <c r="L198" s="113"/>
    </row>
    <row r="199" spans="1:12" x14ac:dyDescent="0.25">
      <c r="A199" s="91">
        <f t="shared" si="13"/>
        <v>199</v>
      </c>
      <c r="B199" s="73" t="s">
        <v>398</v>
      </c>
      <c r="C199" s="73" t="s">
        <v>399</v>
      </c>
      <c r="D199" s="73" t="s">
        <v>396</v>
      </c>
      <c r="E199" s="76">
        <v>5</v>
      </c>
      <c r="F199" s="73" t="s">
        <v>60</v>
      </c>
      <c r="G199" s="72"/>
      <c r="H199" s="72"/>
      <c r="I199" s="72">
        <v>7</v>
      </c>
      <c r="J199" s="72"/>
      <c r="K199" s="72">
        <f t="shared" si="12"/>
        <v>7</v>
      </c>
      <c r="L199" s="113"/>
    </row>
    <row r="200" spans="1:12" ht="15.75" thickBot="1" x14ac:dyDescent="0.3">
      <c r="A200" s="86">
        <f t="shared" si="13"/>
        <v>200</v>
      </c>
      <c r="B200" s="87" t="s">
        <v>100</v>
      </c>
      <c r="C200" s="87" t="s">
        <v>24</v>
      </c>
      <c r="D200" s="87" t="s">
        <v>28</v>
      </c>
      <c r="E200" s="89">
        <v>4</v>
      </c>
      <c r="F200" s="87" t="s">
        <v>60</v>
      </c>
      <c r="G200" s="89">
        <v>15</v>
      </c>
      <c r="H200" s="89"/>
      <c r="I200" s="89"/>
      <c r="J200" s="89"/>
      <c r="K200" s="89">
        <f t="shared" si="12"/>
        <v>15</v>
      </c>
      <c r="L200" s="112"/>
    </row>
    <row r="201" spans="1:12" x14ac:dyDescent="0.25">
      <c r="A201" s="77">
        <f t="shared" si="13"/>
        <v>201</v>
      </c>
      <c r="B201" s="78" t="s">
        <v>188</v>
      </c>
      <c r="C201" s="78" t="s">
        <v>113</v>
      </c>
      <c r="D201" s="78" t="s">
        <v>189</v>
      </c>
      <c r="E201" s="77">
        <v>4</v>
      </c>
      <c r="F201" s="78" t="s">
        <v>190</v>
      </c>
      <c r="G201" s="77">
        <v>7</v>
      </c>
      <c r="H201" s="77">
        <v>7</v>
      </c>
      <c r="I201" s="77"/>
      <c r="J201" s="77"/>
      <c r="K201" s="77">
        <f>SUM(G201:J201)</f>
        <v>14</v>
      </c>
    </row>
    <row r="202" spans="1:12" x14ac:dyDescent="0.25">
      <c r="A202" s="72">
        <f t="shared" si="13"/>
        <v>202</v>
      </c>
      <c r="B202" s="73" t="s">
        <v>301</v>
      </c>
      <c r="C202" s="73" t="s">
        <v>113</v>
      </c>
      <c r="D202" s="73" t="s">
        <v>286</v>
      </c>
      <c r="E202" s="72">
        <v>4</v>
      </c>
      <c r="F202" s="73" t="s">
        <v>290</v>
      </c>
      <c r="G202" s="72"/>
      <c r="H202" s="72">
        <v>20</v>
      </c>
      <c r="I202" s="72">
        <v>20</v>
      </c>
      <c r="J202" s="72"/>
      <c r="K202" s="72">
        <f>SUM(F202:J202)</f>
        <v>40</v>
      </c>
    </row>
    <row r="203" spans="1:12" ht="15.75" thickBot="1" x14ac:dyDescent="0.3">
      <c r="A203" s="81">
        <f t="shared" si="13"/>
        <v>203</v>
      </c>
      <c r="B203" s="82" t="s">
        <v>285</v>
      </c>
      <c r="C203" s="82" t="s">
        <v>167</v>
      </c>
      <c r="D203" s="82" t="s">
        <v>286</v>
      </c>
      <c r="E203" s="81">
        <v>5</v>
      </c>
      <c r="F203" s="82" t="s">
        <v>290</v>
      </c>
      <c r="G203" s="81"/>
      <c r="H203" s="81">
        <v>7</v>
      </c>
      <c r="I203" s="81">
        <v>7</v>
      </c>
      <c r="J203" s="81">
        <v>7</v>
      </c>
      <c r="K203" s="81">
        <f>SUM(G203:J203)</f>
        <v>21</v>
      </c>
    </row>
    <row r="204" spans="1:12" x14ac:dyDescent="0.25">
      <c r="A204" s="83">
        <f t="shared" si="13"/>
        <v>204</v>
      </c>
      <c r="B204" s="84" t="s">
        <v>187</v>
      </c>
      <c r="C204" s="84" t="s">
        <v>146</v>
      </c>
      <c r="D204" s="84" t="s">
        <v>58</v>
      </c>
      <c r="E204" s="85">
        <v>5</v>
      </c>
      <c r="F204" s="84" t="s">
        <v>76</v>
      </c>
      <c r="G204" s="85">
        <v>10</v>
      </c>
      <c r="H204" s="85"/>
      <c r="I204" s="85"/>
      <c r="J204" s="85"/>
      <c r="K204" s="85">
        <f>SUM(G204:J204)</f>
        <v>10</v>
      </c>
      <c r="L204" s="26">
        <f>SUM(K204:K207)</f>
        <v>67</v>
      </c>
    </row>
    <row r="205" spans="1:12" x14ac:dyDescent="0.25">
      <c r="A205" s="91">
        <f t="shared" si="13"/>
        <v>205</v>
      </c>
      <c r="B205" s="73" t="s">
        <v>246</v>
      </c>
      <c r="C205" s="73" t="s">
        <v>247</v>
      </c>
      <c r="D205" s="73" t="s">
        <v>58</v>
      </c>
      <c r="E205" s="72">
        <v>4</v>
      </c>
      <c r="F205" s="73" t="s">
        <v>76</v>
      </c>
      <c r="G205" s="72">
        <v>15</v>
      </c>
      <c r="H205" s="72"/>
      <c r="I205" s="72">
        <v>10</v>
      </c>
      <c r="J205" s="72"/>
      <c r="K205" s="72">
        <f>SUM(F205:J205)</f>
        <v>25</v>
      </c>
      <c r="L205" s="113"/>
    </row>
    <row r="206" spans="1:12" x14ac:dyDescent="0.25">
      <c r="A206" s="91">
        <f t="shared" si="13"/>
        <v>206</v>
      </c>
      <c r="B206" s="73" t="s">
        <v>321</v>
      </c>
      <c r="C206" s="73" t="s">
        <v>71</v>
      </c>
      <c r="D206" s="73" t="s">
        <v>280</v>
      </c>
      <c r="E206" s="72">
        <v>5</v>
      </c>
      <c r="F206" s="73" t="s">
        <v>76</v>
      </c>
      <c r="G206" s="72"/>
      <c r="H206" s="72">
        <v>15</v>
      </c>
      <c r="I206" s="72"/>
      <c r="J206" s="72">
        <v>7</v>
      </c>
      <c r="K206" s="72">
        <f>SUM(F206:J206)</f>
        <v>22</v>
      </c>
      <c r="L206" s="113"/>
    </row>
    <row r="207" spans="1:12" ht="15.75" thickBot="1" x14ac:dyDescent="0.3">
      <c r="A207" s="86">
        <f t="shared" si="13"/>
        <v>207</v>
      </c>
      <c r="B207" s="99" t="s">
        <v>510</v>
      </c>
      <c r="C207" s="99"/>
      <c r="D207" s="99" t="s">
        <v>453</v>
      </c>
      <c r="E207" s="102">
        <v>38718</v>
      </c>
      <c r="F207" s="87" t="s">
        <v>76</v>
      </c>
      <c r="G207" s="89"/>
      <c r="H207" s="89"/>
      <c r="I207" s="89"/>
      <c r="J207" s="89">
        <v>10</v>
      </c>
      <c r="K207" s="89">
        <f>SUM(F207:J207)</f>
        <v>10</v>
      </c>
      <c r="L207" s="112"/>
    </row>
    <row r="208" spans="1:12" x14ac:dyDescent="0.25">
      <c r="A208" s="77">
        <f t="shared" si="13"/>
        <v>208</v>
      </c>
      <c r="B208" s="78" t="s">
        <v>152</v>
      </c>
      <c r="C208" s="78" t="s">
        <v>96</v>
      </c>
      <c r="D208" s="78" t="s">
        <v>153</v>
      </c>
      <c r="E208" s="77">
        <v>5</v>
      </c>
      <c r="F208" s="78" t="s">
        <v>159</v>
      </c>
      <c r="G208" s="77">
        <v>15</v>
      </c>
      <c r="H208" s="77">
        <v>15</v>
      </c>
      <c r="I208" s="77"/>
      <c r="J208" s="77"/>
      <c r="K208" s="77">
        <f>SUM(G208:J208)</f>
        <v>30</v>
      </c>
    </row>
    <row r="209" spans="1:11" x14ac:dyDescent="0.25">
      <c r="A209" s="72">
        <f t="shared" si="13"/>
        <v>209</v>
      </c>
      <c r="B209" s="74" t="s">
        <v>475</v>
      </c>
      <c r="C209" s="74"/>
      <c r="D209" s="74" t="s">
        <v>476</v>
      </c>
      <c r="E209" s="75">
        <v>37987</v>
      </c>
      <c r="F209" s="74"/>
      <c r="G209" s="72"/>
      <c r="H209" s="72"/>
      <c r="I209" s="72"/>
      <c r="J209" s="72">
        <v>20</v>
      </c>
      <c r="K209" s="72">
        <f>SUM(F209:J209)</f>
        <v>20</v>
      </c>
    </row>
    <row r="210" spans="1:11" x14ac:dyDescent="0.25">
      <c r="A210" s="72">
        <f t="shared" si="13"/>
        <v>210</v>
      </c>
      <c r="B210" s="74" t="s">
        <v>488</v>
      </c>
      <c r="C210" s="74"/>
      <c r="D210" s="74" t="s">
        <v>451</v>
      </c>
      <c r="E210" s="75">
        <v>38353</v>
      </c>
      <c r="F210" s="74"/>
      <c r="G210" s="72"/>
      <c r="H210" s="72"/>
      <c r="I210" s="72"/>
      <c r="J210" s="72">
        <v>20</v>
      </c>
      <c r="K210" s="72">
        <f>SUM(G210:J210)</f>
        <v>20</v>
      </c>
    </row>
    <row r="211" spans="1:11" x14ac:dyDescent="0.25">
      <c r="A211" s="72">
        <f t="shared" si="13"/>
        <v>211</v>
      </c>
      <c r="B211" s="74" t="s">
        <v>479</v>
      </c>
      <c r="C211" s="74"/>
      <c r="D211" s="74" t="s">
        <v>480</v>
      </c>
      <c r="E211" s="75">
        <v>38353</v>
      </c>
      <c r="F211" s="74"/>
      <c r="G211" s="72"/>
      <c r="H211" s="72"/>
      <c r="I211" s="72"/>
      <c r="J211" s="72">
        <v>10</v>
      </c>
      <c r="K211" s="72">
        <f>SUM(F211:J211)</f>
        <v>10</v>
      </c>
    </row>
    <row r="212" spans="1:11" x14ac:dyDescent="0.25">
      <c r="A212" s="72">
        <f t="shared" si="13"/>
        <v>212</v>
      </c>
      <c r="B212" s="74" t="s">
        <v>460</v>
      </c>
      <c r="C212" s="74"/>
      <c r="D212" s="74" t="s">
        <v>451</v>
      </c>
      <c r="E212" s="75">
        <v>38353</v>
      </c>
      <c r="F212" s="74"/>
      <c r="G212" s="72"/>
      <c r="H212" s="72"/>
      <c r="I212" s="72"/>
      <c r="J212" s="72">
        <v>10</v>
      </c>
      <c r="K212" s="72">
        <f>SUM(G212:J212)</f>
        <v>10</v>
      </c>
    </row>
    <row r="213" spans="1:11" x14ac:dyDescent="0.25">
      <c r="A213" s="72">
        <f t="shared" si="13"/>
        <v>213</v>
      </c>
      <c r="B213" s="74" t="s">
        <v>477</v>
      </c>
      <c r="C213" s="74"/>
      <c r="D213" s="74" t="s">
        <v>478</v>
      </c>
      <c r="E213" s="75">
        <v>37987</v>
      </c>
      <c r="F213" s="74"/>
      <c r="G213" s="72"/>
      <c r="H213" s="72"/>
      <c r="I213" s="72"/>
      <c r="J213" s="72">
        <v>10</v>
      </c>
      <c r="K213" s="72">
        <f>SUM(F213:J213)</f>
        <v>10</v>
      </c>
    </row>
    <row r="214" spans="1:11" x14ac:dyDescent="0.25">
      <c r="A214" s="72">
        <f t="shared" si="13"/>
        <v>214</v>
      </c>
      <c r="B214" s="74" t="s">
        <v>450</v>
      </c>
      <c r="C214" s="74"/>
      <c r="D214" s="74" t="s">
        <v>451</v>
      </c>
      <c r="E214" s="75">
        <v>38353</v>
      </c>
      <c r="F214" s="73"/>
      <c r="G214" s="72"/>
      <c r="H214" s="72"/>
      <c r="I214" s="72"/>
      <c r="J214" s="72">
        <v>10</v>
      </c>
      <c r="K214" s="72">
        <f>SUM(G214:J214)</f>
        <v>10</v>
      </c>
    </row>
    <row r="215" spans="1:11" x14ac:dyDescent="0.25">
      <c r="A215" s="72">
        <f t="shared" si="13"/>
        <v>215</v>
      </c>
      <c r="B215" s="74" t="s">
        <v>462</v>
      </c>
      <c r="C215" s="74"/>
      <c r="D215" s="74" t="s">
        <v>463</v>
      </c>
      <c r="E215" s="75">
        <v>39083</v>
      </c>
      <c r="F215" s="74"/>
      <c r="G215" s="72"/>
      <c r="H215" s="72"/>
      <c r="I215" s="72"/>
      <c r="J215" s="72">
        <v>7</v>
      </c>
      <c r="K215" s="72">
        <f>SUM(G215:J215)</f>
        <v>7</v>
      </c>
    </row>
    <row r="216" spans="1:11" x14ac:dyDescent="0.25">
      <c r="A216" s="72">
        <f t="shared" si="13"/>
        <v>216</v>
      </c>
      <c r="B216" s="74" t="s">
        <v>568</v>
      </c>
      <c r="C216" s="74"/>
      <c r="D216" s="74" t="s">
        <v>562</v>
      </c>
      <c r="E216" s="75">
        <v>37987</v>
      </c>
      <c r="F216" s="74"/>
      <c r="G216" s="72"/>
      <c r="H216" s="72"/>
      <c r="I216" s="72"/>
      <c r="J216" s="72">
        <v>20</v>
      </c>
      <c r="K216" s="72">
        <f t="shared" ref="K216:K223" si="14">SUM(F216:J216)</f>
        <v>20</v>
      </c>
    </row>
    <row r="217" spans="1:11" x14ac:dyDescent="0.25">
      <c r="A217" s="72">
        <f t="shared" si="13"/>
        <v>217</v>
      </c>
      <c r="B217" s="74" t="s">
        <v>540</v>
      </c>
      <c r="C217" s="74"/>
      <c r="D217" s="74" t="s">
        <v>463</v>
      </c>
      <c r="E217" s="75">
        <v>37987</v>
      </c>
      <c r="F217" s="74"/>
      <c r="G217" s="72"/>
      <c r="H217" s="72"/>
      <c r="I217" s="72"/>
      <c r="J217" s="72">
        <v>15</v>
      </c>
      <c r="K217" s="72">
        <f t="shared" si="14"/>
        <v>15</v>
      </c>
    </row>
    <row r="218" spans="1:11" x14ac:dyDescent="0.25">
      <c r="A218" s="72">
        <f t="shared" si="13"/>
        <v>218</v>
      </c>
      <c r="B218" s="74" t="s">
        <v>569</v>
      </c>
      <c r="C218" s="74"/>
      <c r="D218" s="74" t="s">
        <v>570</v>
      </c>
      <c r="E218" s="75">
        <v>38014.979166666664</v>
      </c>
      <c r="F218" s="74"/>
      <c r="G218" s="72"/>
      <c r="H218" s="72"/>
      <c r="I218" s="72"/>
      <c r="J218" s="72">
        <v>15</v>
      </c>
      <c r="K218" s="72">
        <f t="shared" si="14"/>
        <v>15</v>
      </c>
    </row>
    <row r="219" spans="1:11" x14ac:dyDescent="0.25">
      <c r="A219" s="72">
        <f t="shared" si="13"/>
        <v>219</v>
      </c>
      <c r="B219" s="74" t="s">
        <v>511</v>
      </c>
      <c r="C219" s="74"/>
      <c r="D219" s="74" t="s">
        <v>480</v>
      </c>
      <c r="E219" s="79">
        <v>37987</v>
      </c>
      <c r="F219" s="74"/>
      <c r="G219" s="72"/>
      <c r="H219" s="72"/>
      <c r="I219" s="72"/>
      <c r="J219" s="72">
        <v>10</v>
      </c>
      <c r="K219" s="72">
        <f t="shared" si="14"/>
        <v>10</v>
      </c>
    </row>
    <row r="220" spans="1:11" x14ac:dyDescent="0.25">
      <c r="A220" s="72">
        <f t="shared" si="13"/>
        <v>220</v>
      </c>
      <c r="B220" s="74" t="s">
        <v>561</v>
      </c>
      <c r="C220" s="74"/>
      <c r="D220" s="74" t="s">
        <v>562</v>
      </c>
      <c r="E220" s="75">
        <v>37987</v>
      </c>
      <c r="F220" s="74"/>
      <c r="G220" s="72"/>
      <c r="H220" s="72"/>
      <c r="I220" s="72"/>
      <c r="J220" s="72">
        <v>10</v>
      </c>
      <c r="K220" s="72">
        <f t="shared" si="14"/>
        <v>10</v>
      </c>
    </row>
    <row r="221" spans="1:11" x14ac:dyDescent="0.25">
      <c r="A221" s="72">
        <f t="shared" si="13"/>
        <v>221</v>
      </c>
      <c r="B221" s="74" t="s">
        <v>571</v>
      </c>
      <c r="C221" s="74"/>
      <c r="D221" s="74" t="s">
        <v>476</v>
      </c>
      <c r="E221" s="75">
        <v>37987</v>
      </c>
      <c r="F221" s="74"/>
      <c r="G221" s="72"/>
      <c r="H221" s="72"/>
      <c r="I221" s="72"/>
      <c r="J221" s="72">
        <v>10</v>
      </c>
      <c r="K221" s="72">
        <f t="shared" si="14"/>
        <v>10</v>
      </c>
    </row>
    <row r="222" spans="1:11" x14ac:dyDescent="0.25">
      <c r="A222" s="72">
        <f t="shared" si="13"/>
        <v>222</v>
      </c>
      <c r="B222" s="74" t="s">
        <v>541</v>
      </c>
      <c r="C222" s="74"/>
      <c r="D222" s="74" t="s">
        <v>463</v>
      </c>
      <c r="E222" s="75">
        <v>37987</v>
      </c>
      <c r="F222" s="74"/>
      <c r="G222" s="72"/>
      <c r="H222" s="72"/>
      <c r="I222" s="72"/>
      <c r="J222" s="72">
        <v>7</v>
      </c>
      <c r="K222" s="72">
        <f t="shared" si="14"/>
        <v>7</v>
      </c>
    </row>
    <row r="223" spans="1:11" x14ac:dyDescent="0.25">
      <c r="A223" s="72">
        <f t="shared" si="13"/>
        <v>223</v>
      </c>
      <c r="B223" s="74" t="s">
        <v>572</v>
      </c>
      <c r="C223" s="74"/>
      <c r="D223" s="74" t="s">
        <v>478</v>
      </c>
      <c r="E223" s="75">
        <v>37987</v>
      </c>
      <c r="F223" s="74"/>
      <c r="G223" s="72"/>
      <c r="H223" s="72"/>
      <c r="I223" s="72"/>
      <c r="J223" s="72">
        <v>7</v>
      </c>
      <c r="K223" s="72">
        <f t="shared" si="14"/>
        <v>7</v>
      </c>
    </row>
  </sheetData>
  <sortState ref="A2:K224">
    <sortCondition ref="F2:F224"/>
  </sortState>
  <pageMargins left="0.31496062992125984" right="0.31496062992125984" top="0.35433070866141736" bottom="0.35433070866141736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1" max="1" width="3.140625" customWidth="1"/>
    <col min="2" max="2" width="6.7109375" bestFit="1" customWidth="1"/>
    <col min="3" max="3" width="18.5703125" bestFit="1" customWidth="1"/>
    <col min="4" max="4" width="12.5703125" bestFit="1" customWidth="1"/>
    <col min="5" max="5" width="31.7109375" bestFit="1" customWidth="1"/>
    <col min="6" max="6" width="5" bestFit="1" customWidth="1"/>
    <col min="7" max="7" width="27.8554687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53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12">
        <v>1</v>
      </c>
      <c r="C8" s="30" t="s">
        <v>162</v>
      </c>
      <c r="D8" s="30" t="s">
        <v>24</v>
      </c>
      <c r="E8" s="30" t="s">
        <v>40</v>
      </c>
      <c r="F8" s="31">
        <v>4</v>
      </c>
      <c r="G8" s="30" t="s">
        <v>171</v>
      </c>
      <c r="H8" s="31">
        <v>20</v>
      </c>
      <c r="I8" s="31">
        <v>20</v>
      </c>
      <c r="J8" s="31">
        <v>20</v>
      </c>
      <c r="K8" s="31"/>
      <c r="L8" s="31">
        <f t="shared" ref="L8:L22" si="0">SUM(H8:K8)</f>
        <v>60</v>
      </c>
    </row>
    <row r="9" spans="2:12" x14ac:dyDescent="0.25">
      <c r="B9" s="9">
        <v>2</v>
      </c>
      <c r="C9" s="30" t="s">
        <v>163</v>
      </c>
      <c r="D9" s="30" t="s">
        <v>25</v>
      </c>
      <c r="E9" s="30" t="s">
        <v>101</v>
      </c>
      <c r="F9" s="31">
        <v>5</v>
      </c>
      <c r="G9" s="30" t="s">
        <v>172</v>
      </c>
      <c r="H9" s="31">
        <v>15</v>
      </c>
      <c r="I9" s="31">
        <v>10</v>
      </c>
      <c r="J9" s="31"/>
      <c r="K9" s="31"/>
      <c r="L9" s="31">
        <f t="shared" si="0"/>
        <v>25</v>
      </c>
    </row>
    <row r="10" spans="2:12" x14ac:dyDescent="0.25">
      <c r="B10" s="9">
        <v>3</v>
      </c>
      <c r="C10" s="30" t="s">
        <v>164</v>
      </c>
      <c r="D10" s="30" t="s">
        <v>165</v>
      </c>
      <c r="E10" s="30" t="s">
        <v>72</v>
      </c>
      <c r="F10" s="31">
        <v>4</v>
      </c>
      <c r="G10" s="30" t="s">
        <v>160</v>
      </c>
      <c r="H10" s="31">
        <v>10</v>
      </c>
      <c r="I10" s="31"/>
      <c r="J10" s="31">
        <v>10</v>
      </c>
      <c r="K10" s="31"/>
      <c r="L10" s="31">
        <f t="shared" si="0"/>
        <v>20</v>
      </c>
    </row>
    <row r="11" spans="2:12" x14ac:dyDescent="0.25">
      <c r="B11" s="9">
        <v>4</v>
      </c>
      <c r="C11" s="42" t="s">
        <v>454</v>
      </c>
      <c r="D11" s="42"/>
      <c r="E11" s="42" t="s">
        <v>455</v>
      </c>
      <c r="F11" s="43">
        <v>38718</v>
      </c>
      <c r="G11" s="42" t="s">
        <v>495</v>
      </c>
      <c r="H11" s="31"/>
      <c r="I11" s="31"/>
      <c r="J11" s="31"/>
      <c r="K11" s="31">
        <v>20</v>
      </c>
      <c r="L11" s="31">
        <f t="shared" si="0"/>
        <v>20</v>
      </c>
    </row>
    <row r="12" spans="2:12" x14ac:dyDescent="0.25">
      <c r="B12" s="9">
        <v>5</v>
      </c>
      <c r="C12" s="30" t="s">
        <v>108</v>
      </c>
      <c r="D12" s="30" t="s">
        <v>102</v>
      </c>
      <c r="E12" s="30" t="s">
        <v>151</v>
      </c>
      <c r="F12" s="31">
        <v>4</v>
      </c>
      <c r="G12" s="30" t="s">
        <v>109</v>
      </c>
      <c r="H12" s="31">
        <v>0</v>
      </c>
      <c r="I12" s="31">
        <v>15</v>
      </c>
      <c r="J12" s="31">
        <v>0</v>
      </c>
      <c r="K12" s="31"/>
      <c r="L12" s="31">
        <f t="shared" si="0"/>
        <v>15</v>
      </c>
    </row>
    <row r="13" spans="2:12" x14ac:dyDescent="0.25">
      <c r="B13" s="9">
        <v>6</v>
      </c>
      <c r="C13" s="30" t="s">
        <v>378</v>
      </c>
      <c r="D13" s="30" t="s">
        <v>22</v>
      </c>
      <c r="E13" s="30" t="s">
        <v>40</v>
      </c>
      <c r="F13" s="33">
        <v>2004</v>
      </c>
      <c r="G13" s="30" t="s">
        <v>379</v>
      </c>
      <c r="H13" s="31"/>
      <c r="I13" s="31"/>
      <c r="J13" s="31">
        <v>15</v>
      </c>
      <c r="K13" s="31"/>
      <c r="L13" s="31">
        <f t="shared" si="0"/>
        <v>15</v>
      </c>
    </row>
    <row r="14" spans="2:12" x14ac:dyDescent="0.25">
      <c r="B14" s="9">
        <v>7</v>
      </c>
      <c r="C14" s="42" t="s">
        <v>456</v>
      </c>
      <c r="D14" s="42"/>
      <c r="E14" s="42" t="s">
        <v>457</v>
      </c>
      <c r="F14" s="43">
        <v>37987</v>
      </c>
      <c r="G14" s="42" t="s">
        <v>496</v>
      </c>
      <c r="H14" s="31"/>
      <c r="I14" s="31"/>
      <c r="J14" s="31"/>
      <c r="K14" s="31">
        <v>15</v>
      </c>
      <c r="L14" s="31">
        <f t="shared" si="0"/>
        <v>15</v>
      </c>
    </row>
    <row r="15" spans="2:12" x14ac:dyDescent="0.25">
      <c r="B15" s="9">
        <v>8</v>
      </c>
      <c r="C15" s="30" t="s">
        <v>166</v>
      </c>
      <c r="D15" s="30" t="s">
        <v>167</v>
      </c>
      <c r="E15" s="30" t="s">
        <v>168</v>
      </c>
      <c r="F15" s="31">
        <v>4</v>
      </c>
      <c r="G15" s="30" t="s">
        <v>173</v>
      </c>
      <c r="H15" s="31">
        <v>10</v>
      </c>
      <c r="I15" s="31"/>
      <c r="J15" s="31"/>
      <c r="K15" s="31"/>
      <c r="L15" s="31">
        <f t="shared" si="0"/>
        <v>10</v>
      </c>
    </row>
    <row r="16" spans="2:12" x14ac:dyDescent="0.25">
      <c r="B16" s="9">
        <v>9</v>
      </c>
      <c r="C16" s="48" t="s">
        <v>179</v>
      </c>
      <c r="D16" s="48" t="s">
        <v>25</v>
      </c>
      <c r="E16" s="48" t="s">
        <v>275</v>
      </c>
      <c r="F16" s="49">
        <v>5</v>
      </c>
      <c r="G16" s="48" t="s">
        <v>278</v>
      </c>
      <c r="H16" s="32"/>
      <c r="I16" s="31">
        <v>10</v>
      </c>
      <c r="J16" s="31"/>
      <c r="K16" s="31"/>
      <c r="L16" s="31">
        <f t="shared" si="0"/>
        <v>10</v>
      </c>
    </row>
    <row r="17" spans="2:12" ht="15" customHeight="1" x14ac:dyDescent="0.25">
      <c r="B17" s="24">
        <v>10</v>
      </c>
      <c r="C17" s="44" t="s">
        <v>458</v>
      </c>
      <c r="D17" s="45"/>
      <c r="E17" s="42" t="s">
        <v>459</v>
      </c>
      <c r="F17" s="43">
        <v>38911</v>
      </c>
      <c r="G17" s="42" t="s">
        <v>497</v>
      </c>
      <c r="H17" s="32"/>
      <c r="I17" s="31"/>
      <c r="J17" s="31"/>
      <c r="K17" s="31">
        <v>10</v>
      </c>
      <c r="L17" s="31">
        <f t="shared" si="0"/>
        <v>10</v>
      </c>
    </row>
    <row r="18" spans="2:12" ht="15" customHeight="1" x14ac:dyDescent="0.25">
      <c r="B18" s="24">
        <v>11</v>
      </c>
      <c r="C18" s="44" t="s">
        <v>460</v>
      </c>
      <c r="D18" s="45"/>
      <c r="E18" s="42" t="s">
        <v>451</v>
      </c>
      <c r="F18" s="43">
        <v>38353</v>
      </c>
      <c r="G18" s="42"/>
      <c r="H18" s="32"/>
      <c r="I18" s="31"/>
      <c r="J18" s="31"/>
      <c r="K18" s="31">
        <v>10</v>
      </c>
      <c r="L18" s="31">
        <f t="shared" si="0"/>
        <v>10</v>
      </c>
    </row>
    <row r="19" spans="2:12" ht="15" customHeight="1" x14ac:dyDescent="0.25">
      <c r="B19" s="24">
        <v>12</v>
      </c>
      <c r="C19" s="46" t="s">
        <v>169</v>
      </c>
      <c r="D19" s="47" t="s">
        <v>22</v>
      </c>
      <c r="E19" s="30" t="s">
        <v>170</v>
      </c>
      <c r="F19" s="31">
        <v>5</v>
      </c>
      <c r="G19" s="30" t="s">
        <v>174</v>
      </c>
      <c r="H19" s="32">
        <v>7</v>
      </c>
      <c r="I19" s="31"/>
      <c r="J19" s="31"/>
      <c r="K19" s="31"/>
      <c r="L19" s="31">
        <f t="shared" si="0"/>
        <v>7</v>
      </c>
    </row>
    <row r="20" spans="2:12" ht="15" customHeight="1" x14ac:dyDescent="0.25">
      <c r="B20" s="24">
        <v>13</v>
      </c>
      <c r="C20" s="46" t="s">
        <v>279</v>
      </c>
      <c r="D20" s="47" t="s">
        <v>90</v>
      </c>
      <c r="E20" s="30" t="s">
        <v>280</v>
      </c>
      <c r="F20" s="31">
        <v>5</v>
      </c>
      <c r="G20" s="30" t="s">
        <v>88</v>
      </c>
      <c r="H20" s="32"/>
      <c r="I20" s="31">
        <v>7</v>
      </c>
      <c r="J20" s="31"/>
      <c r="K20" s="31"/>
      <c r="L20" s="31">
        <f t="shared" si="0"/>
        <v>7</v>
      </c>
    </row>
    <row r="21" spans="2:12" x14ac:dyDescent="0.25">
      <c r="B21" s="24">
        <v>14</v>
      </c>
      <c r="C21" s="44" t="s">
        <v>462</v>
      </c>
      <c r="D21" s="45"/>
      <c r="E21" s="42" t="s">
        <v>463</v>
      </c>
      <c r="F21" s="43">
        <v>39083</v>
      </c>
      <c r="G21" s="42"/>
      <c r="H21" s="32"/>
      <c r="I21" s="31"/>
      <c r="J21" s="31"/>
      <c r="K21" s="31">
        <v>7</v>
      </c>
      <c r="L21" s="31">
        <f t="shared" si="0"/>
        <v>7</v>
      </c>
    </row>
    <row r="22" spans="2:12" x14ac:dyDescent="0.25">
      <c r="B22" s="24">
        <v>15</v>
      </c>
      <c r="C22" s="30" t="s">
        <v>91</v>
      </c>
      <c r="D22" s="30" t="s">
        <v>144</v>
      </c>
      <c r="E22" s="30" t="s">
        <v>151</v>
      </c>
      <c r="F22" s="31">
        <v>5</v>
      </c>
      <c r="G22" s="30" t="s">
        <v>92</v>
      </c>
      <c r="H22" s="32"/>
      <c r="I22" s="31"/>
      <c r="J22" s="31"/>
      <c r="K22" s="31">
        <v>7</v>
      </c>
      <c r="L22" s="31">
        <f t="shared" si="0"/>
        <v>7</v>
      </c>
    </row>
    <row r="23" spans="2:12" x14ac:dyDescent="0.25">
      <c r="B23" s="9">
        <v>16</v>
      </c>
      <c r="C23" s="34"/>
      <c r="D23" s="34"/>
      <c r="E23" s="34"/>
      <c r="F23" s="34"/>
      <c r="G23" s="34"/>
      <c r="H23" s="31"/>
      <c r="I23" s="31"/>
      <c r="J23" s="31"/>
      <c r="K23" s="31"/>
      <c r="L23" s="31">
        <f t="shared" ref="L23:L25" si="1">SUM(H23:K23)</f>
        <v>0</v>
      </c>
    </row>
    <row r="24" spans="2:12" x14ac:dyDescent="0.25">
      <c r="B24" s="9">
        <v>17</v>
      </c>
      <c r="C24" s="30"/>
      <c r="D24" s="30"/>
      <c r="E24" s="30"/>
      <c r="F24" s="30"/>
      <c r="G24" s="30"/>
      <c r="H24" s="31"/>
      <c r="I24" s="31"/>
      <c r="J24" s="31"/>
      <c r="K24" s="31"/>
      <c r="L24" s="31">
        <f t="shared" si="1"/>
        <v>0</v>
      </c>
    </row>
    <row r="25" spans="2:12" x14ac:dyDescent="0.25">
      <c r="B25" s="9">
        <v>18</v>
      </c>
      <c r="C25" s="30"/>
      <c r="D25" s="30"/>
      <c r="E25" s="30"/>
      <c r="F25" s="30"/>
      <c r="G25" s="30"/>
      <c r="H25" s="31"/>
      <c r="I25" s="31"/>
      <c r="J25" s="31"/>
      <c r="K25" s="31"/>
      <c r="L25" s="31">
        <f t="shared" si="1"/>
        <v>0</v>
      </c>
    </row>
    <row r="26" spans="2:12" x14ac:dyDescent="0.25">
      <c r="B26" s="9">
        <v>19</v>
      </c>
      <c r="C26" s="1"/>
      <c r="D26" s="1"/>
      <c r="E26" s="1"/>
      <c r="F26" s="1"/>
      <c r="G26" s="1"/>
      <c r="H26" s="9"/>
      <c r="I26" s="9"/>
      <c r="J26" s="9"/>
      <c r="K26" s="9"/>
      <c r="L26" s="9">
        <f t="shared" ref="L26:L32" si="2">SUM(H26:K26)</f>
        <v>0</v>
      </c>
    </row>
    <row r="27" spans="2:12" x14ac:dyDescent="0.25">
      <c r="B27" s="9"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si="2"/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2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2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23" sqref="K23"/>
    </sheetView>
  </sheetViews>
  <sheetFormatPr defaultRowHeight="15" x14ac:dyDescent="0.25"/>
  <cols>
    <col min="1" max="1" width="3.140625" customWidth="1"/>
    <col min="2" max="2" width="6.7109375" bestFit="1" customWidth="1"/>
    <col min="3" max="3" width="20.5703125" bestFit="1" customWidth="1"/>
    <col min="4" max="4" width="13.5703125" bestFit="1" customWidth="1"/>
    <col min="5" max="5" width="25.28515625" bestFit="1" customWidth="1"/>
    <col min="6" max="6" width="5" bestFit="1" customWidth="1"/>
    <col min="7" max="7" width="37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52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23">
        <v>1</v>
      </c>
      <c r="C8" s="30" t="s">
        <v>86</v>
      </c>
      <c r="D8" s="30" t="s">
        <v>87</v>
      </c>
      <c r="E8" s="30" t="s">
        <v>58</v>
      </c>
      <c r="F8" s="31">
        <v>4</v>
      </c>
      <c r="G8" s="30" t="s">
        <v>105</v>
      </c>
      <c r="H8" s="31">
        <v>15</v>
      </c>
      <c r="I8" s="31">
        <v>15</v>
      </c>
      <c r="J8" s="31">
        <v>20</v>
      </c>
      <c r="K8" s="31">
        <v>10</v>
      </c>
      <c r="L8" s="31">
        <f t="shared" ref="L8:L14" si="0">SUM(H8:K8)</f>
        <v>60</v>
      </c>
    </row>
    <row r="9" spans="2:12" x14ac:dyDescent="0.25">
      <c r="B9" s="24">
        <v>2</v>
      </c>
      <c r="C9" s="30" t="s">
        <v>94</v>
      </c>
      <c r="D9" s="30" t="s">
        <v>95</v>
      </c>
      <c r="E9" s="30" t="s">
        <v>34</v>
      </c>
      <c r="F9" s="31">
        <v>4</v>
      </c>
      <c r="G9" s="30" t="s">
        <v>35</v>
      </c>
      <c r="H9" s="31">
        <v>20</v>
      </c>
      <c r="I9" s="31">
        <v>20</v>
      </c>
      <c r="J9" s="31">
        <v>15</v>
      </c>
      <c r="K9" s="31"/>
      <c r="L9" s="31">
        <f t="shared" si="0"/>
        <v>55</v>
      </c>
    </row>
    <row r="10" spans="2:12" x14ac:dyDescent="0.25">
      <c r="B10" s="24">
        <v>3</v>
      </c>
      <c r="C10" s="30" t="s">
        <v>177</v>
      </c>
      <c r="D10" s="30" t="s">
        <v>178</v>
      </c>
      <c r="E10" s="30" t="s">
        <v>39</v>
      </c>
      <c r="F10" s="31">
        <v>5</v>
      </c>
      <c r="G10" s="30" t="s">
        <v>182</v>
      </c>
      <c r="H10" s="31">
        <v>10</v>
      </c>
      <c r="I10" s="31">
        <v>7</v>
      </c>
      <c r="J10" s="31"/>
      <c r="K10" s="31">
        <v>10</v>
      </c>
      <c r="L10" s="31">
        <f t="shared" si="0"/>
        <v>27</v>
      </c>
    </row>
    <row r="11" spans="2:12" x14ac:dyDescent="0.25">
      <c r="B11" s="24">
        <v>4</v>
      </c>
      <c r="C11" s="42" t="s">
        <v>464</v>
      </c>
      <c r="D11" s="42"/>
      <c r="E11" s="42" t="s">
        <v>465</v>
      </c>
      <c r="F11" s="43">
        <v>38353</v>
      </c>
      <c r="G11" s="42" t="s">
        <v>498</v>
      </c>
      <c r="H11" s="30"/>
      <c r="I11" s="30"/>
      <c r="J11" s="31"/>
      <c r="K11" s="31">
        <v>20</v>
      </c>
      <c r="L11" s="31">
        <f t="shared" si="0"/>
        <v>20</v>
      </c>
    </row>
    <row r="12" spans="2:12" x14ac:dyDescent="0.25">
      <c r="B12" s="24">
        <v>5</v>
      </c>
      <c r="C12" s="30" t="s">
        <v>175</v>
      </c>
      <c r="D12" s="30" t="s">
        <v>26</v>
      </c>
      <c r="E12" s="30" t="s">
        <v>176</v>
      </c>
      <c r="F12" s="31">
        <v>5</v>
      </c>
      <c r="G12" s="30" t="s">
        <v>143</v>
      </c>
      <c r="H12" s="31">
        <v>10</v>
      </c>
      <c r="I12" s="31"/>
      <c r="J12" s="31"/>
      <c r="K12" s="31"/>
      <c r="L12" s="31">
        <f t="shared" si="0"/>
        <v>10</v>
      </c>
    </row>
    <row r="13" spans="2:12" x14ac:dyDescent="0.25">
      <c r="B13" s="24">
        <v>6</v>
      </c>
      <c r="C13" s="30" t="s">
        <v>281</v>
      </c>
      <c r="D13" s="30" t="s">
        <v>95</v>
      </c>
      <c r="E13" s="30" t="s">
        <v>282</v>
      </c>
      <c r="F13" s="31">
        <v>4</v>
      </c>
      <c r="G13" s="30" t="s">
        <v>287</v>
      </c>
      <c r="H13" s="31"/>
      <c r="I13" s="31">
        <v>10</v>
      </c>
      <c r="J13" s="31">
        <v>0</v>
      </c>
      <c r="K13" s="31"/>
      <c r="L13" s="31">
        <f t="shared" si="0"/>
        <v>10</v>
      </c>
    </row>
    <row r="14" spans="2:12" x14ac:dyDescent="0.25">
      <c r="B14" s="24">
        <v>7</v>
      </c>
      <c r="C14" s="30" t="s">
        <v>283</v>
      </c>
      <c r="D14" s="30" t="s">
        <v>178</v>
      </c>
      <c r="E14" s="30" t="s">
        <v>284</v>
      </c>
      <c r="F14" s="31">
        <v>5</v>
      </c>
      <c r="G14" s="30" t="s">
        <v>288</v>
      </c>
      <c r="H14" s="31"/>
      <c r="I14" s="31">
        <v>10</v>
      </c>
      <c r="J14" s="31"/>
      <c r="K14" s="31"/>
      <c r="L14" s="31">
        <f t="shared" si="0"/>
        <v>10</v>
      </c>
    </row>
    <row r="15" spans="2:12" x14ac:dyDescent="0.25">
      <c r="B15" s="24">
        <v>8</v>
      </c>
      <c r="C15" s="30" t="s">
        <v>279</v>
      </c>
      <c r="D15" s="30" t="s">
        <v>90</v>
      </c>
      <c r="E15" s="30" t="s">
        <v>280</v>
      </c>
      <c r="F15" s="31">
        <v>5</v>
      </c>
      <c r="G15" s="30" t="s">
        <v>88</v>
      </c>
      <c r="H15" s="30"/>
      <c r="I15" s="30"/>
      <c r="J15" s="31">
        <v>10</v>
      </c>
      <c r="K15" s="31"/>
      <c r="L15" s="31">
        <f>SUM(J15:K15)</f>
        <v>10</v>
      </c>
    </row>
    <row r="16" spans="2:12" x14ac:dyDescent="0.25">
      <c r="B16" s="24">
        <v>9</v>
      </c>
      <c r="C16" s="30" t="s">
        <v>163</v>
      </c>
      <c r="D16" s="30" t="s">
        <v>25</v>
      </c>
      <c r="E16" s="30" t="s">
        <v>101</v>
      </c>
      <c r="F16" s="31">
        <v>5</v>
      </c>
      <c r="G16" s="30" t="s">
        <v>172</v>
      </c>
      <c r="H16" s="31"/>
      <c r="I16" s="31"/>
      <c r="J16" s="31">
        <v>10</v>
      </c>
      <c r="K16" s="31"/>
      <c r="L16" s="31">
        <f t="shared" ref="L16:L25" si="1">SUM(H16:K16)</f>
        <v>10</v>
      </c>
    </row>
    <row r="17" spans="2:12" x14ac:dyDescent="0.25">
      <c r="B17" s="24">
        <v>10</v>
      </c>
      <c r="C17" s="30" t="s">
        <v>179</v>
      </c>
      <c r="D17" s="30" t="s">
        <v>25</v>
      </c>
      <c r="E17" s="30" t="s">
        <v>153</v>
      </c>
      <c r="F17" s="31">
        <v>5</v>
      </c>
      <c r="G17" s="30" t="s">
        <v>183</v>
      </c>
      <c r="H17" s="31">
        <v>7</v>
      </c>
      <c r="I17" s="31"/>
      <c r="J17" s="31"/>
      <c r="K17" s="31"/>
      <c r="L17" s="31">
        <f t="shared" si="1"/>
        <v>7</v>
      </c>
    </row>
    <row r="18" spans="2:12" x14ac:dyDescent="0.25">
      <c r="B18" s="24">
        <v>11</v>
      </c>
      <c r="C18" s="30" t="s">
        <v>180</v>
      </c>
      <c r="D18" s="30" t="s">
        <v>181</v>
      </c>
      <c r="E18" s="30" t="s">
        <v>28</v>
      </c>
      <c r="F18" s="31">
        <v>5</v>
      </c>
      <c r="G18" s="30" t="s">
        <v>129</v>
      </c>
      <c r="H18" s="31">
        <v>7</v>
      </c>
      <c r="I18" s="31"/>
      <c r="J18" s="31">
        <v>0</v>
      </c>
      <c r="K18" s="31"/>
      <c r="L18" s="31">
        <f t="shared" si="1"/>
        <v>7</v>
      </c>
    </row>
    <row r="19" spans="2:12" ht="15" customHeight="1" x14ac:dyDescent="0.25">
      <c r="B19" s="24">
        <v>12</v>
      </c>
      <c r="C19" s="30" t="s">
        <v>285</v>
      </c>
      <c r="D19" s="30" t="s">
        <v>167</v>
      </c>
      <c r="E19" s="30" t="s">
        <v>286</v>
      </c>
      <c r="F19" s="31">
        <v>5</v>
      </c>
      <c r="G19" s="30" t="s">
        <v>290</v>
      </c>
      <c r="H19" s="31"/>
      <c r="I19" s="31">
        <v>7</v>
      </c>
      <c r="J19" s="31"/>
      <c r="K19" s="31"/>
      <c r="L19" s="31">
        <f t="shared" si="1"/>
        <v>7</v>
      </c>
    </row>
    <row r="20" spans="2:12" ht="15" customHeight="1" x14ac:dyDescent="0.25">
      <c r="B20" s="24">
        <v>13</v>
      </c>
      <c r="C20" s="42" t="s">
        <v>466</v>
      </c>
      <c r="D20" s="42"/>
      <c r="E20" s="42" t="s">
        <v>467</v>
      </c>
      <c r="F20" s="43">
        <v>37987</v>
      </c>
      <c r="G20" s="42" t="s">
        <v>499</v>
      </c>
      <c r="H20" s="30"/>
      <c r="I20" s="30"/>
      <c r="J20" s="31"/>
      <c r="K20" s="31">
        <v>15</v>
      </c>
      <c r="L20" s="31">
        <f t="shared" si="1"/>
        <v>15</v>
      </c>
    </row>
    <row r="21" spans="2:12" ht="15" customHeight="1" x14ac:dyDescent="0.25">
      <c r="B21" s="24">
        <v>14</v>
      </c>
      <c r="C21" s="42" t="s">
        <v>469</v>
      </c>
      <c r="D21" s="42"/>
      <c r="E21" s="42" t="s">
        <v>470</v>
      </c>
      <c r="F21" s="43">
        <v>38353</v>
      </c>
      <c r="G21" s="42" t="s">
        <v>501</v>
      </c>
      <c r="H21" s="30"/>
      <c r="I21" s="30"/>
      <c r="J21" s="31"/>
      <c r="K21" s="31">
        <v>7</v>
      </c>
      <c r="L21" s="31">
        <f t="shared" si="1"/>
        <v>7</v>
      </c>
    </row>
    <row r="22" spans="2:12" x14ac:dyDescent="0.25">
      <c r="B22" s="24">
        <v>15</v>
      </c>
      <c r="C22" s="42" t="s">
        <v>471</v>
      </c>
      <c r="D22" s="42"/>
      <c r="E22" s="42" t="s">
        <v>472</v>
      </c>
      <c r="F22" s="43">
        <v>38510</v>
      </c>
      <c r="G22" s="42" t="s">
        <v>502</v>
      </c>
      <c r="H22" s="1"/>
      <c r="I22" s="1"/>
      <c r="J22" s="16"/>
      <c r="K22" s="16">
        <v>7</v>
      </c>
      <c r="L22" s="16">
        <f t="shared" si="1"/>
        <v>7</v>
      </c>
    </row>
    <row r="23" spans="2:12" ht="15" customHeight="1" x14ac:dyDescent="0.25">
      <c r="B23" s="24">
        <v>16</v>
      </c>
      <c r="C23" s="1"/>
      <c r="D23" s="1"/>
      <c r="E23" s="1"/>
      <c r="F23" s="1"/>
      <c r="G23" s="1"/>
      <c r="H23" s="16"/>
      <c r="I23" s="16"/>
      <c r="J23" s="16"/>
      <c r="K23" s="16"/>
      <c r="L23" s="16">
        <f t="shared" si="1"/>
        <v>0</v>
      </c>
    </row>
    <row r="24" spans="2:12" ht="15" customHeight="1" x14ac:dyDescent="0.25">
      <c r="B24" s="24">
        <v>17</v>
      </c>
      <c r="C24" s="1"/>
      <c r="D24" s="1"/>
      <c r="E24" s="1"/>
      <c r="F24" s="1"/>
      <c r="G24" s="1"/>
      <c r="H24" s="9"/>
      <c r="I24" s="9"/>
      <c r="J24" s="9"/>
      <c r="K24" s="9"/>
      <c r="L24" s="9">
        <f t="shared" si="1"/>
        <v>0</v>
      </c>
    </row>
    <row r="25" spans="2:12" x14ac:dyDescent="0.25">
      <c r="B25" s="24">
        <v>18</v>
      </c>
      <c r="C25" s="1"/>
      <c r="D25" s="1"/>
      <c r="E25" s="1"/>
      <c r="F25" s="9"/>
      <c r="G25" s="1"/>
      <c r="H25" s="9"/>
      <c r="I25" s="9"/>
      <c r="J25" s="9"/>
      <c r="K25" s="9"/>
      <c r="L25" s="9">
        <f t="shared" si="1"/>
        <v>0</v>
      </c>
    </row>
    <row r="26" spans="2:12" x14ac:dyDescent="0.25">
      <c r="B26" s="9">
        <v>19</v>
      </c>
      <c r="C26" s="1"/>
      <c r="D26" s="1"/>
      <c r="E26" s="1"/>
      <c r="F26" s="9"/>
      <c r="G26" s="1"/>
      <c r="H26" s="9"/>
      <c r="I26" s="9"/>
      <c r="J26" s="9"/>
      <c r="K26" s="9"/>
      <c r="L26" s="9">
        <f t="shared" ref="L26:L32" si="2">SUM(H26:K26)</f>
        <v>0</v>
      </c>
    </row>
    <row r="27" spans="2:12" x14ac:dyDescent="0.25">
      <c r="B27" s="9">
        <v>20</v>
      </c>
      <c r="C27" s="1"/>
      <c r="D27" s="1"/>
      <c r="E27" s="1"/>
      <c r="F27" s="9"/>
      <c r="G27" s="1"/>
      <c r="H27" s="9"/>
      <c r="I27" s="9"/>
      <c r="J27" s="9"/>
      <c r="K27" s="9"/>
      <c r="L27" s="9">
        <f t="shared" si="2"/>
        <v>0</v>
      </c>
    </row>
    <row r="28" spans="2:12" x14ac:dyDescent="0.25">
      <c r="B28" s="9">
        <v>21</v>
      </c>
      <c r="C28" s="1"/>
      <c r="D28" s="1"/>
      <c r="E28" s="1"/>
      <c r="F28" s="9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9">
        <v>22</v>
      </c>
      <c r="C29" s="1"/>
      <c r="D29" s="1"/>
      <c r="E29" s="1"/>
      <c r="F29" s="9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9">
        <v>23</v>
      </c>
      <c r="C30" s="1"/>
      <c r="D30" s="1"/>
      <c r="E30" s="1"/>
      <c r="F30" s="9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9">
        <v>24</v>
      </c>
      <c r="C31" s="1"/>
      <c r="D31" s="1"/>
      <c r="E31" s="1"/>
      <c r="F31" s="9"/>
      <c r="G31" s="1"/>
      <c r="H31" s="9"/>
      <c r="I31" s="9"/>
      <c r="J31" s="9"/>
      <c r="K31" s="9"/>
      <c r="L31" s="9">
        <f t="shared" si="2"/>
        <v>0</v>
      </c>
    </row>
    <row r="32" spans="2:12" x14ac:dyDescent="0.25">
      <c r="B32" s="9">
        <v>25</v>
      </c>
      <c r="C32" s="1"/>
      <c r="D32" s="1"/>
      <c r="E32" s="1"/>
      <c r="F32" s="9"/>
      <c r="G32" s="1"/>
      <c r="H32" s="9"/>
      <c r="I32" s="9"/>
      <c r="J32" s="9"/>
      <c r="K32" s="9"/>
      <c r="L32" s="9">
        <f t="shared" si="2"/>
        <v>0</v>
      </c>
    </row>
  </sheetData>
  <sortState ref="C8:L25">
    <sortCondition descending="1" ref="L8:L2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1" max="1" width="3.140625" customWidth="1"/>
    <col min="2" max="2" width="6.7109375" bestFit="1" customWidth="1"/>
    <col min="3" max="3" width="19.85546875" bestFit="1" customWidth="1"/>
    <col min="4" max="4" width="11.7109375" bestFit="1" customWidth="1"/>
    <col min="5" max="5" width="26" bestFit="1" customWidth="1"/>
    <col min="6" max="6" width="5" bestFit="1" customWidth="1"/>
    <col min="7" max="7" width="43.28515625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14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12">
        <v>1</v>
      </c>
      <c r="C8" s="30" t="s">
        <v>145</v>
      </c>
      <c r="D8" s="30" t="s">
        <v>22</v>
      </c>
      <c r="E8" s="30" t="s">
        <v>151</v>
      </c>
      <c r="F8" s="31">
        <v>5</v>
      </c>
      <c r="G8" s="30" t="s">
        <v>92</v>
      </c>
      <c r="H8" s="31">
        <v>7</v>
      </c>
      <c r="I8" s="31">
        <v>20</v>
      </c>
      <c r="J8" s="31">
        <v>15</v>
      </c>
      <c r="K8" s="31">
        <v>20</v>
      </c>
      <c r="L8" s="31">
        <f t="shared" ref="L8:L22" si="0">SUM(H8:K8)</f>
        <v>62</v>
      </c>
    </row>
    <row r="9" spans="2:12" x14ac:dyDescent="0.25">
      <c r="B9" s="9">
        <v>2</v>
      </c>
      <c r="C9" s="30" t="s">
        <v>292</v>
      </c>
      <c r="D9" s="30" t="s">
        <v>293</v>
      </c>
      <c r="E9" s="30" t="s">
        <v>294</v>
      </c>
      <c r="F9" s="31">
        <v>4</v>
      </c>
      <c r="G9" s="30" t="s">
        <v>299</v>
      </c>
      <c r="H9" s="31"/>
      <c r="I9" s="31">
        <v>10</v>
      </c>
      <c r="J9" s="31">
        <v>10</v>
      </c>
      <c r="K9" s="31">
        <v>10</v>
      </c>
      <c r="L9" s="31">
        <f t="shared" si="0"/>
        <v>30</v>
      </c>
    </row>
    <row r="10" spans="2:12" x14ac:dyDescent="0.25">
      <c r="B10" s="9">
        <v>3</v>
      </c>
      <c r="C10" s="30" t="s">
        <v>93</v>
      </c>
      <c r="D10" s="30" t="s">
        <v>19</v>
      </c>
      <c r="E10" s="30" t="s">
        <v>58</v>
      </c>
      <c r="F10" s="31">
        <v>4</v>
      </c>
      <c r="G10" s="30" t="s">
        <v>105</v>
      </c>
      <c r="H10" s="31">
        <v>10</v>
      </c>
      <c r="I10" s="31">
        <v>15</v>
      </c>
      <c r="J10" s="31"/>
      <c r="K10" s="31"/>
      <c r="L10" s="31">
        <f t="shared" si="0"/>
        <v>25</v>
      </c>
    </row>
    <row r="11" spans="2:12" x14ac:dyDescent="0.25">
      <c r="B11" s="9">
        <v>4</v>
      </c>
      <c r="C11" s="30" t="s">
        <v>184</v>
      </c>
      <c r="D11" s="30" t="s">
        <v>185</v>
      </c>
      <c r="E11" s="30" t="s">
        <v>158</v>
      </c>
      <c r="F11" s="31">
        <v>4</v>
      </c>
      <c r="G11" s="30" t="s">
        <v>161</v>
      </c>
      <c r="H11" s="31">
        <v>20</v>
      </c>
      <c r="I11" s="31"/>
      <c r="J11" s="31"/>
      <c r="K11" s="31"/>
      <c r="L11" s="31">
        <f t="shared" si="0"/>
        <v>20</v>
      </c>
    </row>
    <row r="12" spans="2:12" x14ac:dyDescent="0.25">
      <c r="B12" s="9">
        <v>5</v>
      </c>
      <c r="C12" s="30" t="s">
        <v>291</v>
      </c>
      <c r="D12" s="30" t="s">
        <v>87</v>
      </c>
      <c r="E12" s="30" t="s">
        <v>132</v>
      </c>
      <c r="F12" s="31">
        <v>5</v>
      </c>
      <c r="G12" s="30" t="s">
        <v>298</v>
      </c>
      <c r="H12" s="31"/>
      <c r="I12" s="31">
        <v>10</v>
      </c>
      <c r="J12" s="31">
        <v>10</v>
      </c>
      <c r="K12" s="31"/>
      <c r="L12" s="31">
        <f t="shared" si="0"/>
        <v>20</v>
      </c>
    </row>
    <row r="13" spans="2:12" x14ac:dyDescent="0.25">
      <c r="B13" s="9">
        <v>6</v>
      </c>
      <c r="C13" s="30" t="s">
        <v>380</v>
      </c>
      <c r="D13" s="30" t="s">
        <v>136</v>
      </c>
      <c r="E13" s="30" t="s">
        <v>381</v>
      </c>
      <c r="F13" s="33">
        <v>2005</v>
      </c>
      <c r="G13" s="30" t="s">
        <v>382</v>
      </c>
      <c r="H13" s="31"/>
      <c r="I13" s="31"/>
      <c r="J13" s="31">
        <v>20</v>
      </c>
      <c r="K13" s="31"/>
      <c r="L13" s="31">
        <f t="shared" si="0"/>
        <v>20</v>
      </c>
    </row>
    <row r="14" spans="2:12" x14ac:dyDescent="0.25">
      <c r="B14" s="9">
        <v>7</v>
      </c>
      <c r="C14" s="30" t="s">
        <v>186</v>
      </c>
      <c r="D14" s="30" t="s">
        <v>23</v>
      </c>
      <c r="E14" s="30" t="s">
        <v>158</v>
      </c>
      <c r="F14" s="31">
        <v>5</v>
      </c>
      <c r="G14" s="30" t="s">
        <v>161</v>
      </c>
      <c r="H14" s="31">
        <v>15</v>
      </c>
      <c r="I14" s="31"/>
      <c r="J14" s="31"/>
      <c r="K14" s="31"/>
      <c r="L14" s="31">
        <f t="shared" si="0"/>
        <v>15</v>
      </c>
    </row>
    <row r="15" spans="2:12" x14ac:dyDescent="0.25">
      <c r="B15" s="9">
        <v>8</v>
      </c>
      <c r="C15" s="30" t="s">
        <v>94</v>
      </c>
      <c r="D15" s="30" t="s">
        <v>95</v>
      </c>
      <c r="E15" s="30" t="s">
        <v>34</v>
      </c>
      <c r="F15" s="31">
        <v>4</v>
      </c>
      <c r="G15" s="30" t="s">
        <v>35</v>
      </c>
      <c r="H15" s="31"/>
      <c r="I15" s="31"/>
      <c r="J15" s="31"/>
      <c r="K15" s="31">
        <v>15</v>
      </c>
      <c r="L15" s="31">
        <f t="shared" si="0"/>
        <v>15</v>
      </c>
    </row>
    <row r="16" spans="2:12" x14ac:dyDescent="0.25">
      <c r="B16" s="9">
        <v>9</v>
      </c>
      <c r="C16" s="30" t="s">
        <v>188</v>
      </c>
      <c r="D16" s="30" t="s">
        <v>113</v>
      </c>
      <c r="E16" s="30" t="s">
        <v>189</v>
      </c>
      <c r="F16" s="31">
        <v>4</v>
      </c>
      <c r="G16" s="30" t="s">
        <v>190</v>
      </c>
      <c r="H16" s="31">
        <v>7</v>
      </c>
      <c r="I16" s="31">
        <v>7</v>
      </c>
      <c r="J16" s="31"/>
      <c r="K16" s="31"/>
      <c r="L16" s="31">
        <f t="shared" si="0"/>
        <v>14</v>
      </c>
    </row>
    <row r="17" spans="2:12" x14ac:dyDescent="0.25">
      <c r="B17" s="9">
        <v>10</v>
      </c>
      <c r="C17" s="30" t="s">
        <v>285</v>
      </c>
      <c r="D17" s="30" t="s">
        <v>167</v>
      </c>
      <c r="E17" s="30" t="s">
        <v>286</v>
      </c>
      <c r="F17" s="31">
        <v>5</v>
      </c>
      <c r="G17" s="30" t="s">
        <v>290</v>
      </c>
      <c r="H17" s="31"/>
      <c r="I17" s="31"/>
      <c r="J17" s="31">
        <v>7</v>
      </c>
      <c r="K17" s="31">
        <v>7</v>
      </c>
      <c r="L17" s="31">
        <f t="shared" si="0"/>
        <v>14</v>
      </c>
    </row>
    <row r="18" spans="2:12" x14ac:dyDescent="0.25">
      <c r="B18" s="9">
        <v>11</v>
      </c>
      <c r="C18" s="30" t="s">
        <v>187</v>
      </c>
      <c r="D18" s="30" t="s">
        <v>146</v>
      </c>
      <c r="E18" s="30" t="s">
        <v>58</v>
      </c>
      <c r="F18" s="31">
        <v>5</v>
      </c>
      <c r="G18" s="30" t="s">
        <v>76</v>
      </c>
      <c r="H18" s="31">
        <v>10</v>
      </c>
      <c r="I18" s="31"/>
      <c r="J18" s="31"/>
      <c r="K18" s="31"/>
      <c r="L18" s="31">
        <f t="shared" si="0"/>
        <v>10</v>
      </c>
    </row>
    <row r="19" spans="2:12" x14ac:dyDescent="0.25">
      <c r="B19" s="9">
        <v>12</v>
      </c>
      <c r="C19" s="50" t="s">
        <v>473</v>
      </c>
      <c r="D19" s="50"/>
      <c r="E19" s="50" t="s">
        <v>474</v>
      </c>
      <c r="F19" s="51">
        <v>37987</v>
      </c>
      <c r="G19" s="50" t="s">
        <v>503</v>
      </c>
      <c r="H19" s="9"/>
      <c r="I19" s="9"/>
      <c r="J19" s="9"/>
      <c r="K19" s="9">
        <v>10</v>
      </c>
      <c r="L19" s="9">
        <f t="shared" si="0"/>
        <v>10</v>
      </c>
    </row>
    <row r="20" spans="2:12" ht="15" customHeight="1" x14ac:dyDescent="0.25">
      <c r="B20" s="24">
        <v>13</v>
      </c>
      <c r="C20" s="30" t="s">
        <v>295</v>
      </c>
      <c r="D20" s="30" t="s">
        <v>296</v>
      </c>
      <c r="E20" s="30" t="s">
        <v>78</v>
      </c>
      <c r="F20" s="31">
        <v>4</v>
      </c>
      <c r="G20" s="30" t="s">
        <v>300</v>
      </c>
      <c r="H20" s="32"/>
      <c r="I20" s="31">
        <v>7</v>
      </c>
      <c r="J20" s="31"/>
      <c r="K20" s="31"/>
      <c r="L20" s="31">
        <f t="shared" si="0"/>
        <v>7</v>
      </c>
    </row>
    <row r="21" spans="2:12" ht="15" customHeight="1" x14ac:dyDescent="0.25">
      <c r="B21" s="24">
        <v>14</v>
      </c>
      <c r="C21" s="30" t="s">
        <v>383</v>
      </c>
      <c r="D21" s="30" t="s">
        <v>102</v>
      </c>
      <c r="E21" s="30" t="s">
        <v>384</v>
      </c>
      <c r="F21" s="33">
        <v>2005</v>
      </c>
      <c r="G21" s="30" t="s">
        <v>385</v>
      </c>
      <c r="H21" s="32"/>
      <c r="I21" s="31"/>
      <c r="J21" s="31">
        <v>7</v>
      </c>
      <c r="K21" s="31"/>
      <c r="L21" s="31">
        <f t="shared" si="0"/>
        <v>7</v>
      </c>
    </row>
    <row r="22" spans="2:12" ht="15" customHeight="1" x14ac:dyDescent="0.25">
      <c r="B22" s="24">
        <v>15</v>
      </c>
      <c r="C22" s="30" t="s">
        <v>175</v>
      </c>
      <c r="D22" s="30" t="s">
        <v>26</v>
      </c>
      <c r="E22" s="30" t="s">
        <v>176</v>
      </c>
      <c r="F22" s="31">
        <v>5</v>
      </c>
      <c r="G22" s="30" t="s">
        <v>143</v>
      </c>
      <c r="H22" s="32"/>
      <c r="I22" s="31"/>
      <c r="J22" s="31"/>
      <c r="K22" s="31">
        <v>7</v>
      </c>
      <c r="L22" s="31">
        <f t="shared" si="0"/>
        <v>7</v>
      </c>
    </row>
    <row r="23" spans="2:12" ht="15" customHeight="1" x14ac:dyDescent="0.25">
      <c r="B23" s="24">
        <v>16</v>
      </c>
      <c r="C23" s="42"/>
      <c r="D23" s="42"/>
      <c r="E23" s="42"/>
      <c r="F23" s="43"/>
      <c r="G23" s="42"/>
      <c r="H23" s="17"/>
      <c r="I23" s="9"/>
      <c r="J23" s="9"/>
      <c r="K23" s="9"/>
      <c r="L23" s="9">
        <f t="shared" ref="L23:L32" si="1">SUM(H23:K23)</f>
        <v>0</v>
      </c>
    </row>
    <row r="24" spans="2:12" ht="15" customHeight="1" x14ac:dyDescent="0.25">
      <c r="B24" s="24">
        <v>17</v>
      </c>
      <c r="C24" s="42"/>
      <c r="D24" s="42"/>
      <c r="E24" s="42"/>
      <c r="F24" s="43"/>
      <c r="G24" s="42"/>
      <c r="H24" s="17"/>
      <c r="I24" s="9"/>
      <c r="J24" s="9"/>
      <c r="K24" s="9"/>
      <c r="L24" s="9">
        <f t="shared" si="1"/>
        <v>0</v>
      </c>
    </row>
    <row r="25" spans="2:12" x14ac:dyDescent="0.25">
      <c r="B25" s="24">
        <v>18</v>
      </c>
      <c r="C25" s="42"/>
      <c r="D25" s="42"/>
      <c r="E25" s="42"/>
      <c r="F25" s="43"/>
      <c r="G25" s="42"/>
      <c r="H25" s="17"/>
      <c r="I25" s="9"/>
      <c r="J25" s="9"/>
      <c r="K25" s="9"/>
      <c r="L25" s="9">
        <f t="shared" si="1"/>
        <v>0</v>
      </c>
    </row>
    <row r="26" spans="2:12" x14ac:dyDescent="0.25">
      <c r="B26" s="9">
        <v>19</v>
      </c>
      <c r="C26" s="21"/>
      <c r="D26" s="21"/>
      <c r="E26" s="21"/>
      <c r="F26" s="12"/>
      <c r="G26" s="21"/>
      <c r="H26" s="9"/>
      <c r="I26" s="9"/>
      <c r="J26" s="9"/>
      <c r="K26" s="9"/>
      <c r="L26" s="9">
        <f t="shared" si="1"/>
        <v>0</v>
      </c>
    </row>
    <row r="27" spans="2:12" x14ac:dyDescent="0.25">
      <c r="B27" s="9">
        <v>20</v>
      </c>
      <c r="C27" s="1"/>
      <c r="D27" s="1"/>
      <c r="E27" s="1"/>
      <c r="F27" s="9"/>
      <c r="G27" s="1"/>
      <c r="H27" s="9"/>
      <c r="I27" s="9"/>
      <c r="J27" s="9"/>
      <c r="K27" s="9"/>
      <c r="L27" s="9">
        <f t="shared" si="1"/>
        <v>0</v>
      </c>
    </row>
    <row r="28" spans="2:12" x14ac:dyDescent="0.25">
      <c r="B28" s="9">
        <v>21</v>
      </c>
      <c r="C28" s="1"/>
      <c r="D28" s="1"/>
      <c r="E28" s="1"/>
      <c r="F28" s="9"/>
      <c r="G28" s="1"/>
      <c r="H28" s="9"/>
      <c r="I28" s="9"/>
      <c r="J28" s="9"/>
      <c r="K28" s="9"/>
      <c r="L28" s="9">
        <f t="shared" si="1"/>
        <v>0</v>
      </c>
    </row>
    <row r="29" spans="2:12" x14ac:dyDescent="0.25">
      <c r="B29" s="9">
        <v>22</v>
      </c>
      <c r="C29" s="1"/>
      <c r="D29" s="1"/>
      <c r="E29" s="1"/>
      <c r="F29" s="9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23</v>
      </c>
      <c r="C30" s="1"/>
      <c r="D30" s="1"/>
      <c r="E30" s="1"/>
      <c r="F30" s="9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24</v>
      </c>
      <c r="C31" s="1"/>
      <c r="D31" s="1"/>
      <c r="E31" s="1"/>
      <c r="F31" s="9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9"/>
      <c r="G32" s="1"/>
      <c r="H32" s="9"/>
      <c r="I32" s="9"/>
      <c r="J32" s="9"/>
      <c r="K32" s="9"/>
      <c r="L32" s="9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B7" sqref="B7:L7"/>
    </sheetView>
  </sheetViews>
  <sheetFormatPr defaultRowHeight="15" x14ac:dyDescent="0.25"/>
  <cols>
    <col min="1" max="1" width="3.140625" customWidth="1"/>
    <col min="2" max="2" width="6.7109375" bestFit="1" customWidth="1"/>
    <col min="3" max="3" width="27.28515625" customWidth="1"/>
    <col min="4" max="4" width="13.42578125" bestFit="1" customWidth="1"/>
    <col min="5" max="5" width="25.7109375" bestFit="1" customWidth="1"/>
    <col min="6" max="6" width="5" bestFit="1" customWidth="1"/>
    <col min="7" max="7" width="37.28515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18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23">
        <v>1</v>
      </c>
      <c r="C8" s="30" t="s">
        <v>20</v>
      </c>
      <c r="D8" s="30" t="s">
        <v>26</v>
      </c>
      <c r="E8" s="30" t="s">
        <v>67</v>
      </c>
      <c r="F8" s="31">
        <v>4</v>
      </c>
      <c r="G8" s="30" t="s">
        <v>197</v>
      </c>
      <c r="H8" s="31">
        <v>10</v>
      </c>
      <c r="I8" s="31">
        <v>10</v>
      </c>
      <c r="J8" s="31">
        <v>15</v>
      </c>
      <c r="K8" s="31">
        <v>7</v>
      </c>
      <c r="L8" s="31">
        <f t="shared" ref="L8:L32" si="0">SUM(G8:K8)</f>
        <v>42</v>
      </c>
    </row>
    <row r="9" spans="2:12" x14ac:dyDescent="0.25">
      <c r="B9" s="24">
        <v>2</v>
      </c>
      <c r="C9" s="30" t="s">
        <v>301</v>
      </c>
      <c r="D9" s="30" t="s">
        <v>113</v>
      </c>
      <c r="E9" s="30" t="s">
        <v>286</v>
      </c>
      <c r="F9" s="31">
        <v>4</v>
      </c>
      <c r="G9" s="30" t="s">
        <v>290</v>
      </c>
      <c r="H9" s="31"/>
      <c r="I9" s="31">
        <v>20</v>
      </c>
      <c r="J9" s="31">
        <v>20</v>
      </c>
      <c r="K9" s="31"/>
      <c r="L9" s="31">
        <f t="shared" si="0"/>
        <v>40</v>
      </c>
    </row>
    <row r="10" spans="2:12" x14ac:dyDescent="0.25">
      <c r="B10" s="24">
        <v>3</v>
      </c>
      <c r="C10" s="30" t="s">
        <v>93</v>
      </c>
      <c r="D10" s="30" t="s">
        <v>19</v>
      </c>
      <c r="E10" s="30" t="s">
        <v>58</v>
      </c>
      <c r="F10" s="31">
        <v>4</v>
      </c>
      <c r="G10" s="30" t="s">
        <v>105</v>
      </c>
      <c r="H10" s="31"/>
      <c r="I10" s="31"/>
      <c r="J10" s="31">
        <v>10</v>
      </c>
      <c r="K10" s="31">
        <v>15</v>
      </c>
      <c r="L10" s="31">
        <f t="shared" si="0"/>
        <v>25</v>
      </c>
    </row>
    <row r="11" spans="2:12" x14ac:dyDescent="0.25">
      <c r="B11" s="24">
        <v>4</v>
      </c>
      <c r="C11" s="30" t="s">
        <v>191</v>
      </c>
      <c r="D11" s="30" t="s">
        <v>192</v>
      </c>
      <c r="E11" s="30" t="s">
        <v>101</v>
      </c>
      <c r="F11" s="31">
        <v>5</v>
      </c>
      <c r="G11" s="30" t="s">
        <v>172</v>
      </c>
      <c r="H11" s="31">
        <v>20</v>
      </c>
      <c r="I11" s="31"/>
      <c r="J11" s="31"/>
      <c r="K11" s="31"/>
      <c r="L11" s="31">
        <f t="shared" si="0"/>
        <v>20</v>
      </c>
    </row>
    <row r="12" spans="2:12" x14ac:dyDescent="0.25">
      <c r="B12" s="24">
        <v>5</v>
      </c>
      <c r="C12" s="42" t="s">
        <v>475</v>
      </c>
      <c r="D12" s="42"/>
      <c r="E12" s="42" t="s">
        <v>476</v>
      </c>
      <c r="F12" s="43">
        <v>37987</v>
      </c>
      <c r="G12" s="42"/>
      <c r="H12" s="31"/>
      <c r="I12" s="31"/>
      <c r="J12" s="31"/>
      <c r="K12" s="31">
        <v>20</v>
      </c>
      <c r="L12" s="31">
        <f t="shared" si="0"/>
        <v>20</v>
      </c>
    </row>
    <row r="13" spans="2:12" x14ac:dyDescent="0.25">
      <c r="B13" s="24">
        <v>6</v>
      </c>
      <c r="C13" s="30" t="s">
        <v>110</v>
      </c>
      <c r="D13" s="30" t="s">
        <v>25</v>
      </c>
      <c r="E13" s="30" t="s">
        <v>193</v>
      </c>
      <c r="F13" s="31">
        <v>4</v>
      </c>
      <c r="G13" s="30" t="s">
        <v>81</v>
      </c>
      <c r="H13" s="31">
        <v>10</v>
      </c>
      <c r="I13" s="31">
        <v>7</v>
      </c>
      <c r="J13" s="31"/>
      <c r="K13" s="31"/>
      <c r="L13" s="31">
        <f t="shared" si="0"/>
        <v>17</v>
      </c>
    </row>
    <row r="14" spans="2:12" x14ac:dyDescent="0.25">
      <c r="B14" s="24">
        <v>7</v>
      </c>
      <c r="C14" s="30" t="s">
        <v>200</v>
      </c>
      <c r="D14" s="30" t="s">
        <v>201</v>
      </c>
      <c r="E14" s="30" t="s">
        <v>39</v>
      </c>
      <c r="F14" s="31">
        <v>5</v>
      </c>
      <c r="G14" s="30" t="s">
        <v>289</v>
      </c>
      <c r="H14" s="31"/>
      <c r="I14" s="31">
        <v>10</v>
      </c>
      <c r="J14" s="31">
        <v>7</v>
      </c>
      <c r="K14" s="31"/>
      <c r="L14" s="31">
        <f t="shared" si="0"/>
        <v>17</v>
      </c>
    </row>
    <row r="15" spans="2:12" x14ac:dyDescent="0.25">
      <c r="B15" s="24">
        <v>8</v>
      </c>
      <c r="C15" s="30" t="s">
        <v>195</v>
      </c>
      <c r="D15" s="30" t="s">
        <v>89</v>
      </c>
      <c r="E15" s="30" t="s">
        <v>132</v>
      </c>
      <c r="F15" s="31">
        <v>4</v>
      </c>
      <c r="G15" s="30" t="s">
        <v>198</v>
      </c>
      <c r="H15" s="31">
        <v>7</v>
      </c>
      <c r="I15" s="31"/>
      <c r="J15" s="31">
        <v>10</v>
      </c>
      <c r="K15" s="31"/>
      <c r="L15" s="31">
        <f t="shared" si="0"/>
        <v>17</v>
      </c>
    </row>
    <row r="16" spans="2:12" x14ac:dyDescent="0.25">
      <c r="B16" s="24">
        <v>9</v>
      </c>
      <c r="C16" s="30" t="s">
        <v>100</v>
      </c>
      <c r="D16" s="30" t="s">
        <v>24</v>
      </c>
      <c r="E16" s="30" t="s">
        <v>28</v>
      </c>
      <c r="F16" s="31">
        <v>4</v>
      </c>
      <c r="G16" s="30" t="s">
        <v>196</v>
      </c>
      <c r="H16" s="31">
        <v>15</v>
      </c>
      <c r="I16" s="31"/>
      <c r="J16" s="31"/>
      <c r="K16" s="31"/>
      <c r="L16" s="31">
        <f t="shared" si="0"/>
        <v>15</v>
      </c>
    </row>
    <row r="17" spans="2:12" x14ac:dyDescent="0.25">
      <c r="B17" s="24">
        <v>10</v>
      </c>
      <c r="C17" s="30" t="s">
        <v>302</v>
      </c>
      <c r="D17" s="30" t="s">
        <v>21</v>
      </c>
      <c r="E17" s="30" t="s">
        <v>284</v>
      </c>
      <c r="F17" s="31">
        <v>5</v>
      </c>
      <c r="G17" s="30" t="s">
        <v>288</v>
      </c>
      <c r="H17" s="31"/>
      <c r="I17" s="31">
        <v>15</v>
      </c>
      <c r="J17" s="31"/>
      <c r="K17" s="31"/>
      <c r="L17" s="31">
        <f t="shared" si="0"/>
        <v>15</v>
      </c>
    </row>
    <row r="18" spans="2:12" x14ac:dyDescent="0.25">
      <c r="B18" s="24">
        <v>11</v>
      </c>
      <c r="C18" s="30" t="s">
        <v>194</v>
      </c>
      <c r="D18" s="30" t="s">
        <v>26</v>
      </c>
      <c r="E18" s="30" t="s">
        <v>193</v>
      </c>
      <c r="F18" s="31">
        <v>5</v>
      </c>
      <c r="G18" s="30" t="s">
        <v>81</v>
      </c>
      <c r="H18" s="31">
        <v>7</v>
      </c>
      <c r="I18" s="31">
        <v>7</v>
      </c>
      <c r="J18" s="31"/>
      <c r="K18" s="31"/>
      <c r="L18" s="31">
        <f t="shared" si="0"/>
        <v>14</v>
      </c>
    </row>
    <row r="19" spans="2:12" x14ac:dyDescent="0.25">
      <c r="B19" s="24">
        <v>12</v>
      </c>
      <c r="C19" s="42" t="s">
        <v>477</v>
      </c>
      <c r="D19" s="42"/>
      <c r="E19" s="42" t="s">
        <v>478</v>
      </c>
      <c r="F19" s="43">
        <v>37987</v>
      </c>
      <c r="G19" s="42"/>
      <c r="H19" s="16"/>
      <c r="I19" s="16"/>
      <c r="J19" s="16"/>
      <c r="K19" s="16">
        <v>10</v>
      </c>
      <c r="L19" s="31">
        <f t="shared" si="0"/>
        <v>10</v>
      </c>
    </row>
    <row r="20" spans="2:12" x14ac:dyDescent="0.25">
      <c r="B20" s="24">
        <v>13</v>
      </c>
      <c r="C20" s="42" t="s">
        <v>479</v>
      </c>
      <c r="D20" s="42"/>
      <c r="E20" s="42" t="s">
        <v>480</v>
      </c>
      <c r="F20" s="43">
        <v>38353</v>
      </c>
      <c r="G20" s="42"/>
      <c r="H20" s="9"/>
      <c r="I20" s="9"/>
      <c r="J20" s="9"/>
      <c r="K20" s="9">
        <v>10</v>
      </c>
      <c r="L20" s="31">
        <f t="shared" si="0"/>
        <v>10</v>
      </c>
    </row>
    <row r="21" spans="2:12" x14ac:dyDescent="0.25">
      <c r="B21" s="24">
        <v>14</v>
      </c>
      <c r="C21" s="30" t="s">
        <v>386</v>
      </c>
      <c r="D21" s="30" t="s">
        <v>19</v>
      </c>
      <c r="E21" s="30" t="s">
        <v>387</v>
      </c>
      <c r="F21" s="33">
        <v>2004</v>
      </c>
      <c r="G21" s="30" t="s">
        <v>388</v>
      </c>
      <c r="H21" s="31"/>
      <c r="I21" s="31"/>
      <c r="J21" s="31">
        <v>7</v>
      </c>
      <c r="K21" s="31"/>
      <c r="L21" s="31">
        <f t="shared" si="0"/>
        <v>7</v>
      </c>
    </row>
    <row r="22" spans="2:12" ht="15" customHeight="1" x14ac:dyDescent="0.25">
      <c r="B22" s="24">
        <v>15</v>
      </c>
      <c r="C22" s="42" t="s">
        <v>481</v>
      </c>
      <c r="D22" s="42"/>
      <c r="E22" s="42" t="s">
        <v>465</v>
      </c>
      <c r="F22" s="43">
        <v>37987</v>
      </c>
      <c r="G22" s="42" t="s">
        <v>504</v>
      </c>
      <c r="H22" s="9"/>
      <c r="I22" s="9"/>
      <c r="J22" s="9"/>
      <c r="K22" s="9">
        <v>7</v>
      </c>
      <c r="L22" s="31">
        <f t="shared" si="0"/>
        <v>7</v>
      </c>
    </row>
    <row r="23" spans="2:12" x14ac:dyDescent="0.25">
      <c r="B23" s="24">
        <v>16</v>
      </c>
      <c r="C23" s="42"/>
      <c r="D23" s="42"/>
      <c r="E23" s="42"/>
      <c r="F23" s="43"/>
      <c r="G23" s="42"/>
      <c r="H23" s="9"/>
      <c r="I23" s="9"/>
      <c r="J23" s="9"/>
      <c r="K23" s="9"/>
      <c r="L23" s="31">
        <f t="shared" si="0"/>
        <v>0</v>
      </c>
    </row>
    <row r="24" spans="2:12" x14ac:dyDescent="0.25">
      <c r="B24" s="24">
        <v>17</v>
      </c>
      <c r="C24" s="1"/>
      <c r="D24" s="1"/>
      <c r="E24" s="1"/>
      <c r="F24" s="1"/>
      <c r="G24" s="1"/>
      <c r="H24" s="1"/>
      <c r="I24" s="1"/>
      <c r="J24" s="1"/>
      <c r="K24" s="1"/>
      <c r="L24" s="31">
        <f t="shared" si="0"/>
        <v>0</v>
      </c>
    </row>
    <row r="25" spans="2:12" x14ac:dyDescent="0.25">
      <c r="B25" s="24">
        <v>18</v>
      </c>
      <c r="C25" s="1"/>
      <c r="D25" s="1"/>
      <c r="E25" s="1"/>
      <c r="F25" s="1"/>
      <c r="G25" s="1"/>
      <c r="H25" s="9"/>
      <c r="I25" s="9"/>
      <c r="J25" s="9"/>
      <c r="K25" s="9"/>
      <c r="L25" s="9">
        <f t="shared" si="0"/>
        <v>0</v>
      </c>
    </row>
    <row r="26" spans="2:12" x14ac:dyDescent="0.25">
      <c r="B26" s="24">
        <v>19</v>
      </c>
      <c r="C26" s="1"/>
      <c r="D26" s="1"/>
      <c r="E26" s="1"/>
      <c r="F26" s="1"/>
      <c r="G26" s="1"/>
      <c r="H26" s="9"/>
      <c r="I26" s="9"/>
      <c r="J26" s="9"/>
      <c r="K26" s="9"/>
      <c r="L26" s="9">
        <f t="shared" si="0"/>
        <v>0</v>
      </c>
    </row>
    <row r="27" spans="2:12" x14ac:dyDescent="0.25">
      <c r="B27" s="24"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si="0"/>
        <v>0</v>
      </c>
    </row>
    <row r="28" spans="2:12" x14ac:dyDescent="0.25">
      <c r="B28" s="24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0"/>
        <v>0</v>
      </c>
    </row>
    <row r="29" spans="2:12" x14ac:dyDescent="0.25">
      <c r="B29" s="24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0"/>
        <v>0</v>
      </c>
    </row>
    <row r="30" spans="2:12" x14ac:dyDescent="0.25">
      <c r="B30" s="24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0"/>
        <v>0</v>
      </c>
    </row>
    <row r="31" spans="2:12" x14ac:dyDescent="0.25">
      <c r="B31" s="24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0"/>
        <v>0</v>
      </c>
    </row>
    <row r="32" spans="2:12" x14ac:dyDescent="0.25">
      <c r="B32" s="24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0"/>
        <v>0</v>
      </c>
    </row>
  </sheetData>
  <sortState ref="C8:L32">
    <sortCondition descending="1" ref="L8:L3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9" bestFit="1" customWidth="1"/>
    <col min="4" max="4" width="13.42578125" bestFit="1" customWidth="1"/>
    <col min="5" max="5" width="25.7109375" bestFit="1" customWidth="1"/>
    <col min="7" max="7" width="48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17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12">
        <v>1</v>
      </c>
      <c r="C8" s="30" t="s">
        <v>199</v>
      </c>
      <c r="D8" s="30" t="s">
        <v>146</v>
      </c>
      <c r="E8" s="30" t="s">
        <v>391</v>
      </c>
      <c r="F8" s="31">
        <v>4</v>
      </c>
      <c r="G8" s="30" t="s">
        <v>203</v>
      </c>
      <c r="H8" s="31">
        <v>20</v>
      </c>
      <c r="I8" s="31">
        <v>20</v>
      </c>
      <c r="J8" s="31">
        <v>20</v>
      </c>
      <c r="K8" s="31">
        <v>20</v>
      </c>
      <c r="L8" s="31">
        <f>SUM(G8:K8)</f>
        <v>80</v>
      </c>
    </row>
    <row r="9" spans="2:12" x14ac:dyDescent="0.25">
      <c r="B9" s="9">
        <v>2</v>
      </c>
      <c r="C9" s="30" t="s">
        <v>111</v>
      </c>
      <c r="D9" s="30" t="s">
        <v>90</v>
      </c>
      <c r="E9" s="30" t="s">
        <v>58</v>
      </c>
      <c r="F9" s="31">
        <v>4</v>
      </c>
      <c r="G9" s="30" t="s">
        <v>112</v>
      </c>
      <c r="H9" s="31">
        <v>10</v>
      </c>
      <c r="I9" s="31">
        <v>15</v>
      </c>
      <c r="J9" s="31">
        <v>15</v>
      </c>
      <c r="K9" s="31">
        <v>10</v>
      </c>
      <c r="L9" s="31">
        <f>SUM(G9:K9)</f>
        <v>50</v>
      </c>
    </row>
    <row r="10" spans="2:12" x14ac:dyDescent="0.25">
      <c r="B10" s="9">
        <v>3</v>
      </c>
      <c r="C10" s="30" t="s">
        <v>135</v>
      </c>
      <c r="D10" s="30" t="s">
        <v>136</v>
      </c>
      <c r="E10" s="30" t="s">
        <v>151</v>
      </c>
      <c r="F10" s="31">
        <v>4</v>
      </c>
      <c r="G10" s="30" t="s">
        <v>109</v>
      </c>
      <c r="H10" s="31">
        <v>15</v>
      </c>
      <c r="I10" s="31">
        <v>10</v>
      </c>
      <c r="J10" s="31"/>
      <c r="K10" s="31"/>
      <c r="L10" s="31">
        <f>SUM(G10:K10)</f>
        <v>25</v>
      </c>
    </row>
    <row r="11" spans="2:12" x14ac:dyDescent="0.25">
      <c r="B11" s="9">
        <v>4</v>
      </c>
      <c r="C11" s="30" t="s">
        <v>304</v>
      </c>
      <c r="D11" s="30" t="s">
        <v>113</v>
      </c>
      <c r="E11" s="30" t="s">
        <v>78</v>
      </c>
      <c r="F11" s="31">
        <v>5</v>
      </c>
      <c r="G11" s="30" t="s">
        <v>305</v>
      </c>
      <c r="H11" s="31"/>
      <c r="I11" s="31">
        <v>10</v>
      </c>
      <c r="J11" s="31">
        <v>7</v>
      </c>
      <c r="K11" s="31"/>
      <c r="L11" s="31">
        <f>SUM(H11:K11)</f>
        <v>17</v>
      </c>
    </row>
    <row r="12" spans="2:12" x14ac:dyDescent="0.25">
      <c r="B12" s="9">
        <v>5</v>
      </c>
      <c r="C12" s="42" t="s">
        <v>482</v>
      </c>
      <c r="D12" s="42"/>
      <c r="E12" s="42" t="s">
        <v>483</v>
      </c>
      <c r="F12" s="43">
        <v>37987</v>
      </c>
      <c r="G12" s="42" t="s">
        <v>505</v>
      </c>
      <c r="H12" s="31"/>
      <c r="I12" s="31"/>
      <c r="J12" s="31"/>
      <c r="K12" s="31">
        <v>15</v>
      </c>
      <c r="L12" s="31">
        <f>SUM(H12:K12)</f>
        <v>15</v>
      </c>
    </row>
    <row r="13" spans="2:12" x14ac:dyDescent="0.25">
      <c r="B13" s="9">
        <v>6</v>
      </c>
      <c r="C13" s="30" t="s">
        <v>110</v>
      </c>
      <c r="D13" s="30" t="s">
        <v>25</v>
      </c>
      <c r="E13" s="30" t="s">
        <v>193</v>
      </c>
      <c r="F13" s="31">
        <v>4</v>
      </c>
      <c r="G13" s="30" t="s">
        <v>81</v>
      </c>
      <c r="H13" s="31"/>
      <c r="I13" s="31"/>
      <c r="J13" s="31">
        <v>10</v>
      </c>
      <c r="K13" s="31"/>
      <c r="L13" s="31">
        <f>SUM(G13:K13)</f>
        <v>10</v>
      </c>
    </row>
    <row r="14" spans="2:12" x14ac:dyDescent="0.25">
      <c r="B14" s="9">
        <v>7</v>
      </c>
      <c r="C14" s="30" t="s">
        <v>194</v>
      </c>
      <c r="D14" s="30" t="s">
        <v>26</v>
      </c>
      <c r="E14" s="30" t="s">
        <v>193</v>
      </c>
      <c r="F14" s="31">
        <v>5</v>
      </c>
      <c r="G14" s="30" t="s">
        <v>81</v>
      </c>
      <c r="H14" s="31"/>
      <c r="I14" s="31"/>
      <c r="J14" s="31">
        <v>10</v>
      </c>
      <c r="K14" s="31"/>
      <c r="L14" s="31">
        <f>SUM(G14:K14)</f>
        <v>10</v>
      </c>
    </row>
    <row r="15" spans="2:12" x14ac:dyDescent="0.25">
      <c r="B15" s="9">
        <v>8</v>
      </c>
      <c r="C15" s="42" t="s">
        <v>484</v>
      </c>
      <c r="D15" s="42"/>
      <c r="E15" s="42" t="s">
        <v>472</v>
      </c>
      <c r="F15" s="43">
        <v>38269</v>
      </c>
      <c r="G15" s="42" t="s">
        <v>502</v>
      </c>
      <c r="H15" s="31"/>
      <c r="I15" s="31"/>
      <c r="J15" s="31"/>
      <c r="K15" s="31">
        <v>10</v>
      </c>
      <c r="L15" s="31">
        <f>SUM(H15:K15)</f>
        <v>10</v>
      </c>
    </row>
    <row r="16" spans="2:12" x14ac:dyDescent="0.25">
      <c r="B16" s="9">
        <v>9</v>
      </c>
      <c r="C16" s="48" t="s">
        <v>200</v>
      </c>
      <c r="D16" s="48" t="s">
        <v>201</v>
      </c>
      <c r="E16" s="48" t="s">
        <v>39</v>
      </c>
      <c r="F16" s="49">
        <v>5</v>
      </c>
      <c r="G16" s="48" t="s">
        <v>182</v>
      </c>
      <c r="H16" s="31">
        <v>7</v>
      </c>
      <c r="I16" s="31"/>
      <c r="J16" s="31"/>
      <c r="K16" s="31"/>
      <c r="L16" s="31">
        <f>SUM(G16:K16)</f>
        <v>7</v>
      </c>
    </row>
    <row r="17" spans="2:12" ht="15" customHeight="1" x14ac:dyDescent="0.25">
      <c r="B17" s="24">
        <v>10</v>
      </c>
      <c r="C17" s="30" t="s">
        <v>389</v>
      </c>
      <c r="D17" s="30" t="s">
        <v>390</v>
      </c>
      <c r="E17" s="30" t="s">
        <v>132</v>
      </c>
      <c r="F17" s="33">
        <v>2005</v>
      </c>
      <c r="G17" s="30" t="s">
        <v>298</v>
      </c>
      <c r="H17" s="32"/>
      <c r="I17" s="31"/>
      <c r="J17" s="31">
        <v>7</v>
      </c>
      <c r="K17" s="31"/>
      <c r="L17" s="31">
        <f>SUM(G17:K17)</f>
        <v>7</v>
      </c>
    </row>
    <row r="18" spans="2:12" x14ac:dyDescent="0.25">
      <c r="B18" s="24">
        <v>11</v>
      </c>
      <c r="C18" s="42" t="s">
        <v>485</v>
      </c>
      <c r="D18" s="42"/>
      <c r="E18" s="42" t="s">
        <v>486</v>
      </c>
      <c r="F18" s="43">
        <v>38418</v>
      </c>
      <c r="G18" s="42" t="s">
        <v>506</v>
      </c>
      <c r="H18" s="17"/>
      <c r="I18" s="9"/>
      <c r="J18" s="9"/>
      <c r="K18" s="9">
        <v>7</v>
      </c>
      <c r="L18" s="9">
        <f>SUM(H18:K18)</f>
        <v>7</v>
      </c>
    </row>
    <row r="19" spans="2:12" x14ac:dyDescent="0.25">
      <c r="B19" s="24">
        <v>12</v>
      </c>
      <c r="C19" s="42" t="s">
        <v>487</v>
      </c>
      <c r="D19" s="42"/>
      <c r="E19" s="42" t="s">
        <v>472</v>
      </c>
      <c r="F19" s="43">
        <v>38612</v>
      </c>
      <c r="G19" s="42" t="s">
        <v>502</v>
      </c>
      <c r="H19" s="17"/>
      <c r="I19" s="9"/>
      <c r="J19" s="9"/>
      <c r="K19" s="9">
        <v>7</v>
      </c>
      <c r="L19" s="9">
        <f>SUM(H19:K19)</f>
        <v>7</v>
      </c>
    </row>
    <row r="20" spans="2:12" x14ac:dyDescent="0.25">
      <c r="B20" s="24">
        <v>13</v>
      </c>
      <c r="C20" s="30" t="s">
        <v>202</v>
      </c>
      <c r="D20" s="30" t="s">
        <v>21</v>
      </c>
      <c r="E20" s="30" t="s">
        <v>193</v>
      </c>
      <c r="F20" s="31">
        <v>4</v>
      </c>
      <c r="G20" s="30" t="s">
        <v>81</v>
      </c>
      <c r="H20" s="32">
        <v>0</v>
      </c>
      <c r="I20" s="31"/>
      <c r="J20" s="31"/>
      <c r="K20" s="31"/>
      <c r="L20" s="31">
        <f>SUM(G20:K20)</f>
        <v>0</v>
      </c>
    </row>
    <row r="21" spans="2:12" x14ac:dyDescent="0.25">
      <c r="B21" s="24">
        <v>14</v>
      </c>
      <c r="C21" s="42"/>
      <c r="D21" s="42"/>
      <c r="E21" s="42"/>
      <c r="F21" s="43"/>
      <c r="G21" s="42"/>
      <c r="H21" s="32"/>
      <c r="I21" s="31"/>
      <c r="J21" s="31"/>
      <c r="K21" s="31"/>
      <c r="L21" s="31">
        <f>SUM(H21:K21)</f>
        <v>0</v>
      </c>
    </row>
    <row r="22" spans="2:12" ht="15" customHeight="1" x14ac:dyDescent="0.25">
      <c r="B22" s="24">
        <v>15</v>
      </c>
      <c r="C22" s="42"/>
      <c r="D22" s="42"/>
      <c r="E22" s="42"/>
      <c r="F22" s="43"/>
      <c r="G22" s="42"/>
      <c r="H22" s="32"/>
      <c r="I22" s="31"/>
      <c r="J22" s="31"/>
      <c r="K22" s="31"/>
      <c r="L22" s="31">
        <f>SUM(H22:K22)</f>
        <v>0</v>
      </c>
    </row>
    <row r="23" spans="2:12" x14ac:dyDescent="0.25">
      <c r="B23" s="9">
        <v>16</v>
      </c>
      <c r="C23" s="21"/>
      <c r="D23" s="21"/>
      <c r="E23" s="21"/>
      <c r="F23" s="21"/>
      <c r="G23" s="21"/>
      <c r="H23" s="9"/>
      <c r="I23" s="9"/>
      <c r="J23" s="9"/>
      <c r="K23" s="9"/>
      <c r="L23" s="9">
        <f t="shared" ref="L23:L32" si="0">SUM(G23:K23)</f>
        <v>0</v>
      </c>
    </row>
    <row r="24" spans="2:12" x14ac:dyDescent="0.25">
      <c r="B24" s="9">
        <v>17</v>
      </c>
      <c r="C24" s="1"/>
      <c r="D24" s="1"/>
      <c r="E24" s="1"/>
      <c r="F24" s="1"/>
      <c r="G24" s="1"/>
      <c r="H24" s="9"/>
      <c r="I24" s="9"/>
      <c r="J24" s="9"/>
      <c r="K24" s="9"/>
      <c r="L24" s="9">
        <f t="shared" si="0"/>
        <v>0</v>
      </c>
    </row>
    <row r="25" spans="2:12" x14ac:dyDescent="0.25">
      <c r="B25" s="9">
        <v>18</v>
      </c>
      <c r="C25" s="1"/>
      <c r="D25" s="1"/>
      <c r="E25" s="1"/>
      <c r="F25" s="1"/>
      <c r="G25" s="1"/>
      <c r="H25" s="9"/>
      <c r="I25" s="9"/>
      <c r="J25" s="9"/>
      <c r="K25" s="9"/>
      <c r="L25" s="9">
        <f t="shared" si="0"/>
        <v>0</v>
      </c>
    </row>
    <row r="26" spans="2:12" x14ac:dyDescent="0.25">
      <c r="B26" s="9">
        <v>19</v>
      </c>
      <c r="C26" s="1"/>
      <c r="D26" s="1"/>
      <c r="E26" s="1"/>
      <c r="F26" s="1"/>
      <c r="G26" s="1"/>
      <c r="H26" s="9"/>
      <c r="I26" s="9"/>
      <c r="J26" s="9"/>
      <c r="K26" s="9"/>
      <c r="L26" s="9">
        <f t="shared" si="0"/>
        <v>0</v>
      </c>
    </row>
    <row r="27" spans="2:12" x14ac:dyDescent="0.25">
      <c r="B27" s="9">
        <v>20</v>
      </c>
      <c r="C27" s="1"/>
      <c r="D27" s="1"/>
      <c r="E27" s="1"/>
      <c r="F27" s="1"/>
      <c r="G27" s="1"/>
      <c r="H27" s="9"/>
      <c r="I27" s="9"/>
      <c r="J27" s="9"/>
      <c r="K27" s="9"/>
      <c r="L27" s="9">
        <f t="shared" si="0"/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0"/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0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0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0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0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9.28515625" bestFit="1" customWidth="1"/>
    <col min="3" max="3" width="21" customWidth="1"/>
    <col min="4" max="4" width="11.7109375" bestFit="1" customWidth="1"/>
    <col min="5" max="5" width="27.28515625" bestFit="1" customWidth="1"/>
    <col min="6" max="6" width="5" style="20" bestFit="1" customWidth="1"/>
    <col min="7" max="7" width="27.42578125" bestFit="1" customWidth="1"/>
    <col min="11" max="11" width="10.140625" bestFit="1" customWidth="1"/>
  </cols>
  <sheetData>
    <row r="1" spans="2:12" x14ac:dyDescent="0.25">
      <c r="B1" s="116" t="s">
        <v>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x14ac:dyDescent="0.25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51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ht="15.75" thickBot="1" x14ac:dyDescent="0.3">
      <c r="B7" s="2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12">
        <v>1</v>
      </c>
      <c r="C8" s="30" t="s">
        <v>107</v>
      </c>
      <c r="D8" s="30" t="s">
        <v>85</v>
      </c>
      <c r="E8" s="30" t="s">
        <v>151</v>
      </c>
      <c r="F8" s="31">
        <v>4</v>
      </c>
      <c r="G8" s="30" t="s">
        <v>38</v>
      </c>
      <c r="H8" s="31">
        <v>20</v>
      </c>
      <c r="I8" s="31">
        <v>20</v>
      </c>
      <c r="J8" s="31">
        <v>20</v>
      </c>
      <c r="K8" s="31">
        <v>15</v>
      </c>
      <c r="L8" s="31">
        <f t="shared" ref="L8:L22" si="0">SUM(H8:K8)</f>
        <v>75</v>
      </c>
    </row>
    <row r="9" spans="2:12" x14ac:dyDescent="0.25">
      <c r="B9" s="9">
        <v>2</v>
      </c>
      <c r="C9" s="30" t="s">
        <v>140</v>
      </c>
      <c r="D9" s="30" t="s">
        <v>204</v>
      </c>
      <c r="E9" s="30" t="s">
        <v>82</v>
      </c>
      <c r="F9" s="31">
        <v>5</v>
      </c>
      <c r="G9" s="30" t="s">
        <v>84</v>
      </c>
      <c r="H9" s="31">
        <v>10</v>
      </c>
      <c r="I9" s="31">
        <v>7</v>
      </c>
      <c r="J9" s="31">
        <v>15</v>
      </c>
      <c r="K9" s="31">
        <v>10</v>
      </c>
      <c r="L9" s="31">
        <f t="shared" si="0"/>
        <v>42</v>
      </c>
    </row>
    <row r="10" spans="2:12" x14ac:dyDescent="0.25">
      <c r="B10" s="9">
        <v>3</v>
      </c>
      <c r="C10" s="30" t="s">
        <v>117</v>
      </c>
      <c r="D10" s="30" t="s">
        <v>113</v>
      </c>
      <c r="E10" s="30" t="s">
        <v>58</v>
      </c>
      <c r="F10" s="31">
        <v>4</v>
      </c>
      <c r="G10" s="30" t="s">
        <v>105</v>
      </c>
      <c r="H10" s="31">
        <v>15</v>
      </c>
      <c r="I10" s="31"/>
      <c r="J10" s="31">
        <v>10</v>
      </c>
      <c r="K10" s="31">
        <v>7</v>
      </c>
      <c r="L10" s="31">
        <f t="shared" si="0"/>
        <v>32</v>
      </c>
    </row>
    <row r="11" spans="2:12" x14ac:dyDescent="0.25">
      <c r="B11" s="9">
        <v>4</v>
      </c>
      <c r="C11" s="30" t="s">
        <v>114</v>
      </c>
      <c r="D11" s="30" t="s">
        <v>115</v>
      </c>
      <c r="E11" s="30" t="s">
        <v>58</v>
      </c>
      <c r="F11" s="31">
        <v>4</v>
      </c>
      <c r="G11" s="30" t="s">
        <v>105</v>
      </c>
      <c r="H11" s="31">
        <v>10</v>
      </c>
      <c r="I11" s="31">
        <v>7</v>
      </c>
      <c r="J11" s="31">
        <v>10</v>
      </c>
      <c r="K11" s="31"/>
      <c r="L11" s="31">
        <f t="shared" si="0"/>
        <v>27</v>
      </c>
    </row>
    <row r="12" spans="2:12" x14ac:dyDescent="0.25">
      <c r="B12" s="9">
        <v>5</v>
      </c>
      <c r="C12" s="30" t="s">
        <v>116</v>
      </c>
      <c r="D12" s="30" t="s">
        <v>26</v>
      </c>
      <c r="E12" s="30" t="s">
        <v>205</v>
      </c>
      <c r="F12" s="31">
        <v>4</v>
      </c>
      <c r="G12" s="30" t="s">
        <v>79</v>
      </c>
      <c r="H12" s="31">
        <v>7</v>
      </c>
      <c r="I12" s="31">
        <v>15</v>
      </c>
      <c r="J12" s="31"/>
      <c r="K12" s="31"/>
      <c r="L12" s="31">
        <f t="shared" si="0"/>
        <v>22</v>
      </c>
    </row>
    <row r="13" spans="2:12" x14ac:dyDescent="0.25">
      <c r="B13" s="9">
        <v>6</v>
      </c>
      <c r="C13" s="42" t="s">
        <v>488</v>
      </c>
      <c r="D13" s="42"/>
      <c r="E13" s="42" t="s">
        <v>451</v>
      </c>
      <c r="F13" s="43">
        <v>38353</v>
      </c>
      <c r="G13" s="42"/>
      <c r="H13" s="31"/>
      <c r="I13" s="31"/>
      <c r="J13" s="31"/>
      <c r="K13" s="31">
        <v>20</v>
      </c>
      <c r="L13" s="31">
        <f t="shared" si="0"/>
        <v>20</v>
      </c>
    </row>
    <row r="14" spans="2:12" x14ac:dyDescent="0.25">
      <c r="B14" s="9">
        <v>7</v>
      </c>
      <c r="C14" s="30" t="s">
        <v>206</v>
      </c>
      <c r="D14" s="30" t="s">
        <v>90</v>
      </c>
      <c r="E14" s="30" t="s">
        <v>207</v>
      </c>
      <c r="F14" s="31">
        <v>5</v>
      </c>
      <c r="G14" s="30" t="s">
        <v>147</v>
      </c>
      <c r="H14" s="31">
        <v>7</v>
      </c>
      <c r="I14" s="31"/>
      <c r="J14" s="31">
        <v>7</v>
      </c>
      <c r="K14" s="31"/>
      <c r="L14" s="31">
        <f t="shared" si="0"/>
        <v>14</v>
      </c>
    </row>
    <row r="15" spans="2:12" x14ac:dyDescent="0.25">
      <c r="B15" s="9">
        <v>8</v>
      </c>
      <c r="C15" s="30" t="s">
        <v>306</v>
      </c>
      <c r="D15" s="30" t="s">
        <v>24</v>
      </c>
      <c r="E15" s="30" t="s">
        <v>277</v>
      </c>
      <c r="F15" s="31">
        <v>4</v>
      </c>
      <c r="G15" s="30" t="s">
        <v>309</v>
      </c>
      <c r="H15" s="31"/>
      <c r="I15" s="31">
        <v>10</v>
      </c>
      <c r="J15" s="31"/>
      <c r="K15" s="31"/>
      <c r="L15" s="31">
        <f t="shared" si="0"/>
        <v>10</v>
      </c>
    </row>
    <row r="16" spans="2:12" x14ac:dyDescent="0.25">
      <c r="B16" s="9">
        <v>9</v>
      </c>
      <c r="C16" s="30" t="s">
        <v>307</v>
      </c>
      <c r="D16" s="30" t="s">
        <v>23</v>
      </c>
      <c r="E16" s="30" t="s">
        <v>308</v>
      </c>
      <c r="F16" s="31">
        <v>4</v>
      </c>
      <c r="G16" s="30" t="s">
        <v>310</v>
      </c>
      <c r="H16" s="31"/>
      <c r="I16" s="31">
        <v>10</v>
      </c>
      <c r="J16" s="31"/>
      <c r="K16" s="31"/>
      <c r="L16" s="31">
        <f t="shared" si="0"/>
        <v>10</v>
      </c>
    </row>
    <row r="17" spans="2:12" ht="15" customHeight="1" x14ac:dyDescent="0.25">
      <c r="B17" s="24">
        <v>10</v>
      </c>
      <c r="C17" s="42" t="s">
        <v>489</v>
      </c>
      <c r="D17" s="42"/>
      <c r="E17" s="42" t="s">
        <v>490</v>
      </c>
      <c r="F17" s="43">
        <v>38353</v>
      </c>
      <c r="G17" s="42" t="s">
        <v>507</v>
      </c>
      <c r="H17" s="32"/>
      <c r="I17" s="31"/>
      <c r="J17" s="31"/>
      <c r="K17" s="31">
        <v>10</v>
      </c>
      <c r="L17" s="31">
        <f t="shared" si="0"/>
        <v>10</v>
      </c>
    </row>
    <row r="18" spans="2:12" ht="15" customHeight="1" x14ac:dyDescent="0.25">
      <c r="B18" s="24">
        <v>11</v>
      </c>
      <c r="C18" s="30" t="s">
        <v>392</v>
      </c>
      <c r="D18" s="30" t="s">
        <v>102</v>
      </c>
      <c r="E18" s="30" t="s">
        <v>384</v>
      </c>
      <c r="F18" s="33">
        <v>2004</v>
      </c>
      <c r="G18" s="30" t="s">
        <v>393</v>
      </c>
      <c r="H18" s="32"/>
      <c r="I18" s="31"/>
      <c r="J18" s="31">
        <v>7</v>
      </c>
      <c r="K18" s="31"/>
      <c r="L18" s="31">
        <f t="shared" si="0"/>
        <v>7</v>
      </c>
    </row>
    <row r="19" spans="2:12" ht="15" customHeight="1" x14ac:dyDescent="0.25">
      <c r="B19" s="24">
        <v>12</v>
      </c>
      <c r="C19" s="42" t="s">
        <v>491</v>
      </c>
      <c r="D19" s="42"/>
      <c r="E19" s="42" t="s">
        <v>474</v>
      </c>
      <c r="F19" s="43">
        <v>37987</v>
      </c>
      <c r="G19" s="42" t="s">
        <v>508</v>
      </c>
      <c r="H19" s="17"/>
      <c r="I19" s="9"/>
      <c r="J19" s="9"/>
      <c r="K19" s="9">
        <v>7</v>
      </c>
      <c r="L19" s="9">
        <f t="shared" si="0"/>
        <v>7</v>
      </c>
    </row>
    <row r="20" spans="2:12" ht="15" customHeight="1" x14ac:dyDescent="0.25">
      <c r="B20" s="24">
        <v>13</v>
      </c>
      <c r="C20" s="42"/>
      <c r="D20" s="42"/>
      <c r="E20" s="42"/>
      <c r="F20" s="43"/>
      <c r="G20" s="42"/>
      <c r="H20" s="32"/>
      <c r="I20" s="31"/>
      <c r="J20" s="31"/>
      <c r="K20" s="31"/>
      <c r="L20" s="31">
        <f t="shared" si="0"/>
        <v>0</v>
      </c>
    </row>
    <row r="21" spans="2:12" ht="15" customHeight="1" x14ac:dyDescent="0.25">
      <c r="B21" s="24">
        <v>14</v>
      </c>
      <c r="C21" s="42"/>
      <c r="D21" s="42"/>
      <c r="E21" s="42"/>
      <c r="F21" s="43"/>
      <c r="G21" s="42"/>
      <c r="H21" s="32"/>
      <c r="I21" s="31"/>
      <c r="J21" s="31"/>
      <c r="K21" s="31"/>
      <c r="L21" s="31">
        <f t="shared" si="0"/>
        <v>0</v>
      </c>
    </row>
    <row r="22" spans="2:12" ht="15" customHeight="1" x14ac:dyDescent="0.25">
      <c r="B22" s="24">
        <v>15</v>
      </c>
      <c r="C22" s="42"/>
      <c r="D22" s="42"/>
      <c r="E22" s="42"/>
      <c r="F22" s="43"/>
      <c r="G22" s="42"/>
      <c r="H22" s="32"/>
      <c r="I22" s="31"/>
      <c r="J22" s="31"/>
      <c r="K22" s="31"/>
      <c r="L22" s="31">
        <f t="shared" si="0"/>
        <v>0</v>
      </c>
    </row>
    <row r="23" spans="2:12" x14ac:dyDescent="0.25">
      <c r="B23" s="9">
        <v>16</v>
      </c>
      <c r="C23" s="21"/>
      <c r="D23" s="21"/>
      <c r="E23" s="21"/>
      <c r="F23" s="12"/>
      <c r="G23" s="21"/>
      <c r="H23" s="9"/>
      <c r="I23" s="9"/>
      <c r="J23" s="9"/>
      <c r="K23" s="9"/>
      <c r="L23" s="9">
        <f t="shared" ref="L23:L32" si="1">SUM(H23:K23)</f>
        <v>0</v>
      </c>
    </row>
    <row r="24" spans="2:12" x14ac:dyDescent="0.25">
      <c r="B24" s="9">
        <v>17</v>
      </c>
      <c r="C24" s="1"/>
      <c r="D24" s="1"/>
      <c r="E24" s="1"/>
      <c r="F24" s="9"/>
      <c r="G24" s="1"/>
      <c r="H24" s="9"/>
      <c r="I24" s="9"/>
      <c r="J24" s="9"/>
      <c r="K24" s="9"/>
      <c r="L24" s="9">
        <f t="shared" si="1"/>
        <v>0</v>
      </c>
    </row>
    <row r="25" spans="2:12" x14ac:dyDescent="0.25">
      <c r="B25" s="9">
        <v>18</v>
      </c>
      <c r="C25" s="1"/>
      <c r="D25" s="1"/>
      <c r="E25" s="1"/>
      <c r="F25" s="9"/>
      <c r="G25" s="1"/>
      <c r="H25" s="9"/>
      <c r="I25" s="9"/>
      <c r="J25" s="9"/>
      <c r="K25" s="9"/>
      <c r="L25" s="9">
        <f t="shared" si="1"/>
        <v>0</v>
      </c>
    </row>
    <row r="26" spans="2:12" x14ac:dyDescent="0.25">
      <c r="B26" s="9">
        <v>19</v>
      </c>
      <c r="C26" s="1"/>
      <c r="D26" s="1"/>
      <c r="E26" s="1"/>
      <c r="F26" s="9"/>
      <c r="G26" s="1"/>
      <c r="H26" s="9"/>
      <c r="I26" s="9"/>
      <c r="J26" s="9"/>
      <c r="K26" s="9"/>
      <c r="L26" s="9">
        <f t="shared" si="1"/>
        <v>0</v>
      </c>
    </row>
    <row r="27" spans="2:12" x14ac:dyDescent="0.25">
      <c r="B27" s="9">
        <v>20</v>
      </c>
      <c r="C27" s="1"/>
      <c r="D27" s="1"/>
      <c r="E27" s="1"/>
      <c r="F27" s="9"/>
      <c r="G27" s="1"/>
      <c r="H27" s="9"/>
      <c r="I27" s="9"/>
      <c r="J27" s="9"/>
      <c r="K27" s="9"/>
      <c r="L27" s="9">
        <f t="shared" si="1"/>
        <v>0</v>
      </c>
    </row>
    <row r="28" spans="2:12" x14ac:dyDescent="0.25">
      <c r="B28" s="9">
        <v>21</v>
      </c>
      <c r="C28" s="1"/>
      <c r="D28" s="1"/>
      <c r="E28" s="1"/>
      <c r="F28" s="9"/>
      <c r="G28" s="1"/>
      <c r="H28" s="9"/>
      <c r="I28" s="9"/>
      <c r="J28" s="9"/>
      <c r="K28" s="9"/>
      <c r="L28" s="9">
        <f t="shared" si="1"/>
        <v>0</v>
      </c>
    </row>
    <row r="29" spans="2:12" x14ac:dyDescent="0.25">
      <c r="B29" s="9">
        <v>22</v>
      </c>
      <c r="C29" s="1"/>
      <c r="D29" s="1"/>
      <c r="E29" s="1"/>
      <c r="F29" s="9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23</v>
      </c>
      <c r="C30" s="1"/>
      <c r="D30" s="1"/>
      <c r="E30" s="1"/>
      <c r="F30" s="9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24</v>
      </c>
      <c r="C31" s="1"/>
      <c r="D31" s="1"/>
      <c r="E31" s="1"/>
      <c r="F31" s="9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9"/>
      <c r="G32" s="1"/>
      <c r="H32" s="9"/>
      <c r="I32" s="9"/>
      <c r="J32" s="9"/>
      <c r="K32" s="9"/>
      <c r="L32" s="9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4"/>
    </sheetView>
  </sheetViews>
  <sheetFormatPr defaultRowHeight="15" x14ac:dyDescent="0.25"/>
  <cols>
    <col min="1" max="1" width="3.140625" customWidth="1"/>
    <col min="2" max="2" width="6.7109375" bestFit="1" customWidth="1"/>
    <col min="3" max="3" width="19.42578125" bestFit="1" customWidth="1"/>
    <col min="4" max="4" width="12.42578125" bestFit="1" customWidth="1"/>
    <col min="5" max="5" width="27.28515625" bestFit="1" customWidth="1"/>
    <col min="6" max="6" width="5" style="20" bestFit="1" customWidth="1"/>
    <col min="7" max="7" width="37.28515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50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211</v>
      </c>
      <c r="D8" s="30" t="s">
        <v>30</v>
      </c>
      <c r="E8" s="30" t="s">
        <v>39</v>
      </c>
      <c r="F8" s="31">
        <v>5</v>
      </c>
      <c r="G8" s="30" t="s">
        <v>182</v>
      </c>
      <c r="H8" s="31">
        <v>10</v>
      </c>
      <c r="I8" s="31">
        <v>20</v>
      </c>
      <c r="J8" s="31">
        <v>20</v>
      </c>
      <c r="K8" s="31"/>
      <c r="L8" s="31">
        <f t="shared" ref="L8:L25" si="0">SUM(G8:K8)</f>
        <v>50</v>
      </c>
    </row>
    <row r="9" spans="2:12" x14ac:dyDescent="0.25">
      <c r="B9" s="9">
        <v>2</v>
      </c>
      <c r="C9" s="30" t="s">
        <v>212</v>
      </c>
      <c r="D9" s="30" t="s">
        <v>80</v>
      </c>
      <c r="E9" s="30" t="s">
        <v>67</v>
      </c>
      <c r="F9" s="31">
        <v>5</v>
      </c>
      <c r="G9" s="30" t="s">
        <v>197</v>
      </c>
      <c r="H9" s="31">
        <v>10</v>
      </c>
      <c r="I9" s="31">
        <v>10</v>
      </c>
      <c r="J9" s="31">
        <v>15</v>
      </c>
      <c r="K9" s="31">
        <v>15</v>
      </c>
      <c r="L9" s="31">
        <f t="shared" si="0"/>
        <v>50</v>
      </c>
    </row>
    <row r="10" spans="2:12" x14ac:dyDescent="0.25">
      <c r="B10" s="9">
        <v>3</v>
      </c>
      <c r="C10" s="30" t="s">
        <v>208</v>
      </c>
      <c r="D10" s="30" t="s">
        <v>209</v>
      </c>
      <c r="E10" s="30" t="s">
        <v>153</v>
      </c>
      <c r="F10" s="31">
        <v>5</v>
      </c>
      <c r="G10" s="30" t="s">
        <v>29</v>
      </c>
      <c r="H10" s="31">
        <v>20</v>
      </c>
      <c r="I10" s="31">
        <v>15</v>
      </c>
      <c r="J10" s="31"/>
      <c r="K10" s="31"/>
      <c r="L10" s="31">
        <f t="shared" si="0"/>
        <v>35</v>
      </c>
    </row>
    <row r="11" spans="2:12" x14ac:dyDescent="0.25">
      <c r="B11" s="9">
        <v>4</v>
      </c>
      <c r="C11" s="42" t="s">
        <v>509</v>
      </c>
      <c r="D11" s="42"/>
      <c r="E11" s="42" t="s">
        <v>461</v>
      </c>
      <c r="F11" s="52">
        <v>38718</v>
      </c>
      <c r="G11" s="42" t="s">
        <v>515</v>
      </c>
      <c r="H11" s="31"/>
      <c r="I11" s="31"/>
      <c r="J11" s="31"/>
      <c r="K11" s="31">
        <v>20</v>
      </c>
      <c r="L11" s="31">
        <f t="shared" si="0"/>
        <v>20</v>
      </c>
    </row>
    <row r="12" spans="2:12" x14ac:dyDescent="0.25">
      <c r="B12" s="9">
        <v>5</v>
      </c>
      <c r="C12" s="30" t="s">
        <v>215</v>
      </c>
      <c r="D12" s="30" t="s">
        <v>216</v>
      </c>
      <c r="E12" s="30" t="s">
        <v>28</v>
      </c>
      <c r="F12" s="31">
        <v>5</v>
      </c>
      <c r="G12" s="30" t="s">
        <v>317</v>
      </c>
      <c r="H12" s="31">
        <v>7</v>
      </c>
      <c r="I12" s="31">
        <v>10</v>
      </c>
      <c r="J12" s="31"/>
      <c r="K12" s="31"/>
      <c r="L12" s="31">
        <f t="shared" si="0"/>
        <v>17</v>
      </c>
    </row>
    <row r="13" spans="2:12" x14ac:dyDescent="0.25">
      <c r="B13" s="9">
        <v>6</v>
      </c>
      <c r="C13" s="30" t="s">
        <v>210</v>
      </c>
      <c r="D13" s="30" t="s">
        <v>63</v>
      </c>
      <c r="E13" s="30" t="s">
        <v>72</v>
      </c>
      <c r="F13" s="31">
        <v>4</v>
      </c>
      <c r="G13" s="30" t="s">
        <v>160</v>
      </c>
      <c r="H13" s="31">
        <v>15</v>
      </c>
      <c r="I13" s="31"/>
      <c r="J13" s="31"/>
      <c r="K13" s="31"/>
      <c r="L13" s="31">
        <f t="shared" si="0"/>
        <v>15</v>
      </c>
    </row>
    <row r="14" spans="2:12" x14ac:dyDescent="0.25">
      <c r="B14" s="9">
        <v>7</v>
      </c>
      <c r="C14" s="30" t="s">
        <v>394</v>
      </c>
      <c r="D14" s="30" t="s">
        <v>395</v>
      </c>
      <c r="E14" s="30" t="s">
        <v>396</v>
      </c>
      <c r="F14" s="33">
        <v>5</v>
      </c>
      <c r="G14" s="30" t="s">
        <v>77</v>
      </c>
      <c r="H14" s="31"/>
      <c r="I14" s="31"/>
      <c r="J14" s="31">
        <v>10</v>
      </c>
      <c r="K14" s="31"/>
      <c r="L14" s="31">
        <f t="shared" si="0"/>
        <v>10</v>
      </c>
    </row>
    <row r="15" spans="2:12" x14ac:dyDescent="0.25">
      <c r="B15" s="9">
        <v>8</v>
      </c>
      <c r="C15" s="30" t="s">
        <v>397</v>
      </c>
      <c r="D15" s="30" t="s">
        <v>30</v>
      </c>
      <c r="E15" s="30" t="s">
        <v>40</v>
      </c>
      <c r="F15" s="33">
        <v>5</v>
      </c>
      <c r="G15" s="30" t="s">
        <v>171</v>
      </c>
      <c r="H15" s="31"/>
      <c r="I15" s="31"/>
      <c r="J15" s="31">
        <v>10</v>
      </c>
      <c r="K15" s="31"/>
      <c r="L15" s="31">
        <f t="shared" si="0"/>
        <v>10</v>
      </c>
    </row>
    <row r="16" spans="2:12" x14ac:dyDescent="0.25">
      <c r="B16" s="9">
        <v>9</v>
      </c>
      <c r="C16" s="42" t="s">
        <v>510</v>
      </c>
      <c r="D16" s="42"/>
      <c r="E16" s="42" t="s">
        <v>453</v>
      </c>
      <c r="F16" s="52">
        <v>38718</v>
      </c>
      <c r="G16" s="42" t="s">
        <v>516</v>
      </c>
      <c r="H16" s="17"/>
      <c r="I16" s="9"/>
      <c r="J16" s="9"/>
      <c r="K16" s="9">
        <v>10</v>
      </c>
      <c r="L16" s="9">
        <f t="shared" si="0"/>
        <v>10</v>
      </c>
    </row>
    <row r="17" spans="2:12" x14ac:dyDescent="0.25">
      <c r="B17" s="9">
        <v>10</v>
      </c>
      <c r="C17" s="42" t="s">
        <v>511</v>
      </c>
      <c r="D17" s="42"/>
      <c r="E17" s="42" t="s">
        <v>480</v>
      </c>
      <c r="F17" s="52">
        <v>37987</v>
      </c>
      <c r="G17" s="42"/>
      <c r="H17" s="17"/>
      <c r="I17" s="9"/>
      <c r="J17" s="9"/>
      <c r="K17" s="9">
        <v>10</v>
      </c>
      <c r="L17" s="9">
        <f t="shared" si="0"/>
        <v>10</v>
      </c>
    </row>
    <row r="18" spans="2:12" x14ac:dyDescent="0.25">
      <c r="B18" s="9">
        <v>11</v>
      </c>
      <c r="C18" s="30" t="s">
        <v>213</v>
      </c>
      <c r="D18" s="30" t="s">
        <v>214</v>
      </c>
      <c r="E18" s="30" t="s">
        <v>98</v>
      </c>
      <c r="F18" s="31">
        <v>5</v>
      </c>
      <c r="G18" s="30" t="s">
        <v>99</v>
      </c>
      <c r="H18" s="32">
        <v>7</v>
      </c>
      <c r="I18" s="31"/>
      <c r="J18" s="31"/>
      <c r="K18" s="31"/>
      <c r="L18" s="31">
        <f t="shared" si="0"/>
        <v>7</v>
      </c>
    </row>
    <row r="19" spans="2:12" x14ac:dyDescent="0.25">
      <c r="B19" s="9">
        <v>12</v>
      </c>
      <c r="C19" s="48" t="s">
        <v>311</v>
      </c>
      <c r="D19" s="48" t="s">
        <v>312</v>
      </c>
      <c r="E19" s="48" t="s">
        <v>284</v>
      </c>
      <c r="F19" s="49">
        <v>5</v>
      </c>
      <c r="G19" s="48" t="s">
        <v>288</v>
      </c>
      <c r="H19" s="32"/>
      <c r="I19" s="31">
        <v>7</v>
      </c>
      <c r="J19" s="31"/>
      <c r="K19" s="31"/>
      <c r="L19" s="31">
        <f t="shared" si="0"/>
        <v>7</v>
      </c>
    </row>
    <row r="20" spans="2:12" x14ac:dyDescent="0.25">
      <c r="B20" s="24">
        <v>13</v>
      </c>
      <c r="C20" s="30" t="s">
        <v>313</v>
      </c>
      <c r="D20" s="30" t="s">
        <v>41</v>
      </c>
      <c r="E20" s="30" t="s">
        <v>103</v>
      </c>
      <c r="F20" s="31">
        <v>5</v>
      </c>
      <c r="G20" s="30" t="s">
        <v>316</v>
      </c>
      <c r="H20" s="32"/>
      <c r="I20" s="31">
        <v>7</v>
      </c>
      <c r="J20" s="31"/>
      <c r="K20" s="31"/>
      <c r="L20" s="31">
        <f t="shared" si="0"/>
        <v>7</v>
      </c>
    </row>
    <row r="21" spans="2:12" ht="15" customHeight="1" x14ac:dyDescent="0.25">
      <c r="B21" s="24">
        <v>14</v>
      </c>
      <c r="C21" s="30" t="s">
        <v>398</v>
      </c>
      <c r="D21" s="30" t="s">
        <v>399</v>
      </c>
      <c r="E21" s="30" t="s">
        <v>396</v>
      </c>
      <c r="F21" s="33">
        <v>5</v>
      </c>
      <c r="G21" s="30" t="s">
        <v>60</v>
      </c>
      <c r="H21" s="32"/>
      <c r="I21" s="31"/>
      <c r="J21" s="31">
        <v>7</v>
      </c>
      <c r="K21" s="31"/>
      <c r="L21" s="31">
        <f t="shared" si="0"/>
        <v>7</v>
      </c>
    </row>
    <row r="22" spans="2:12" ht="15" customHeight="1" x14ac:dyDescent="0.25">
      <c r="B22" s="24">
        <v>15</v>
      </c>
      <c r="C22" s="30" t="s">
        <v>400</v>
      </c>
      <c r="D22" s="30" t="s">
        <v>401</v>
      </c>
      <c r="E22" s="30" t="s">
        <v>402</v>
      </c>
      <c r="F22" s="33">
        <v>5</v>
      </c>
      <c r="G22" s="30" t="s">
        <v>403</v>
      </c>
      <c r="H22" s="32"/>
      <c r="I22" s="31"/>
      <c r="J22" s="31">
        <v>7</v>
      </c>
      <c r="K22" s="31"/>
      <c r="L22" s="31">
        <f t="shared" si="0"/>
        <v>7</v>
      </c>
    </row>
    <row r="23" spans="2:12" ht="15" customHeight="1" x14ac:dyDescent="0.25">
      <c r="B23" s="24">
        <v>16</v>
      </c>
      <c r="C23" s="42" t="s">
        <v>512</v>
      </c>
      <c r="D23" s="42"/>
      <c r="E23" s="42" t="s">
        <v>513</v>
      </c>
      <c r="F23" s="52">
        <v>38718</v>
      </c>
      <c r="G23" s="42" t="s">
        <v>517</v>
      </c>
      <c r="H23" s="17"/>
      <c r="I23" s="9"/>
      <c r="J23" s="9"/>
      <c r="K23" s="9">
        <v>7</v>
      </c>
      <c r="L23" s="9">
        <f t="shared" si="0"/>
        <v>7</v>
      </c>
    </row>
    <row r="24" spans="2:12" ht="15" customHeight="1" x14ac:dyDescent="0.25">
      <c r="B24" s="24">
        <v>17</v>
      </c>
      <c r="C24" s="42" t="s">
        <v>514</v>
      </c>
      <c r="D24" s="42"/>
      <c r="E24" s="42" t="s">
        <v>468</v>
      </c>
      <c r="F24" s="52">
        <v>38718</v>
      </c>
      <c r="G24" s="42" t="s">
        <v>500</v>
      </c>
      <c r="H24" s="17"/>
      <c r="I24" s="9"/>
      <c r="J24" s="9"/>
      <c r="K24" s="9">
        <v>7</v>
      </c>
      <c r="L24" s="9">
        <f t="shared" si="0"/>
        <v>7</v>
      </c>
    </row>
    <row r="25" spans="2:12" x14ac:dyDescent="0.25">
      <c r="B25" s="24">
        <v>18</v>
      </c>
      <c r="C25" s="42"/>
      <c r="D25" s="42"/>
      <c r="E25" s="42"/>
      <c r="F25" s="52"/>
      <c r="G25" s="42"/>
      <c r="H25" s="32"/>
      <c r="I25" s="31"/>
      <c r="J25" s="31"/>
      <c r="K25" s="31"/>
      <c r="L25" s="31">
        <f t="shared" si="0"/>
        <v>0</v>
      </c>
    </row>
    <row r="26" spans="2:12" x14ac:dyDescent="0.25">
      <c r="B26" s="9">
        <v>19</v>
      </c>
      <c r="C26" s="1"/>
      <c r="D26" s="1"/>
      <c r="E26" s="1"/>
      <c r="F26" s="9"/>
      <c r="G26" s="1"/>
      <c r="H26" s="9"/>
      <c r="I26" s="9"/>
      <c r="J26" s="9"/>
      <c r="K26" s="9"/>
      <c r="L26" s="9">
        <f t="shared" ref="L26:L32" si="1">SUM(G26:K26)</f>
        <v>0</v>
      </c>
    </row>
    <row r="27" spans="2:12" x14ac:dyDescent="0.25">
      <c r="B27" s="9">
        <v>20</v>
      </c>
      <c r="C27" s="1"/>
      <c r="D27" s="1"/>
      <c r="E27" s="1"/>
      <c r="F27" s="9"/>
      <c r="G27" s="1"/>
      <c r="H27" s="9"/>
      <c r="I27" s="9"/>
      <c r="J27" s="9"/>
      <c r="K27" s="9"/>
      <c r="L27" s="9">
        <f t="shared" si="1"/>
        <v>0</v>
      </c>
    </row>
    <row r="28" spans="2:12" x14ac:dyDescent="0.25">
      <c r="B28" s="9">
        <v>21</v>
      </c>
      <c r="C28" s="1"/>
      <c r="D28" s="1"/>
      <c r="E28" s="1"/>
      <c r="F28" s="9"/>
      <c r="G28" s="1"/>
      <c r="H28" s="9"/>
      <c r="I28" s="9"/>
      <c r="J28" s="9"/>
      <c r="K28" s="9"/>
      <c r="L28" s="9">
        <f t="shared" si="1"/>
        <v>0</v>
      </c>
    </row>
    <row r="29" spans="2:12" x14ac:dyDescent="0.25">
      <c r="B29" s="9">
        <v>22</v>
      </c>
      <c r="C29" s="1"/>
      <c r="D29" s="1"/>
      <c r="E29" s="1"/>
      <c r="F29" s="9"/>
      <c r="G29" s="1"/>
      <c r="H29" s="9"/>
      <c r="I29" s="9"/>
      <c r="J29" s="9"/>
      <c r="K29" s="9"/>
      <c r="L29" s="9">
        <f t="shared" si="1"/>
        <v>0</v>
      </c>
    </row>
    <row r="30" spans="2:12" x14ac:dyDescent="0.25">
      <c r="B30" s="9">
        <v>23</v>
      </c>
      <c r="C30" s="1"/>
      <c r="D30" s="1"/>
      <c r="E30" s="1"/>
      <c r="F30" s="9"/>
      <c r="G30" s="1"/>
      <c r="H30" s="9"/>
      <c r="I30" s="9"/>
      <c r="J30" s="9"/>
      <c r="K30" s="9"/>
      <c r="L30" s="9">
        <f t="shared" si="1"/>
        <v>0</v>
      </c>
    </row>
    <row r="31" spans="2:12" x14ac:dyDescent="0.25">
      <c r="B31" s="9">
        <v>24</v>
      </c>
      <c r="C31" s="1"/>
      <c r="D31" s="1"/>
      <c r="E31" s="1"/>
      <c r="F31" s="9"/>
      <c r="G31" s="1"/>
      <c r="H31" s="9"/>
      <c r="I31" s="9"/>
      <c r="J31" s="9"/>
      <c r="K31" s="9"/>
      <c r="L31" s="9">
        <f t="shared" si="1"/>
        <v>0</v>
      </c>
    </row>
    <row r="32" spans="2:12" x14ac:dyDescent="0.25">
      <c r="B32" s="9">
        <v>25</v>
      </c>
      <c r="C32" s="1"/>
      <c r="D32" s="1"/>
      <c r="E32" s="1"/>
      <c r="F32" s="9"/>
      <c r="G32" s="1"/>
      <c r="H32" s="9"/>
      <c r="I32" s="9"/>
      <c r="J32" s="9"/>
      <c r="K32" s="9"/>
      <c r="L32" s="9">
        <f t="shared" si="1"/>
        <v>0</v>
      </c>
    </row>
  </sheetData>
  <sortState ref="C8:L25">
    <sortCondition descending="1" ref="L8:L2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3"/>
    </sheetView>
  </sheetViews>
  <sheetFormatPr defaultRowHeight="15" x14ac:dyDescent="0.25"/>
  <cols>
    <col min="1" max="1" width="3.140625" customWidth="1"/>
    <col min="2" max="2" width="6.7109375" bestFit="1" customWidth="1"/>
    <col min="3" max="3" width="19.5703125" bestFit="1" customWidth="1"/>
    <col min="4" max="4" width="12.42578125" bestFit="1" customWidth="1"/>
    <col min="5" max="5" width="27.28515625" bestFit="1" customWidth="1"/>
    <col min="7" max="7" width="40.140625" bestFit="1" customWidth="1"/>
    <col min="11" max="11" width="10.140625" bestFit="1" customWidth="1"/>
  </cols>
  <sheetData>
    <row r="1" spans="2:12" x14ac:dyDescent="0.25">
      <c r="B1" s="118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x14ac:dyDescent="0.25">
      <c r="B2" s="118" t="s">
        <v>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 thickBot="1" x14ac:dyDescent="0.3">
      <c r="B3" s="118" t="s">
        <v>150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5.75" thickBot="1" x14ac:dyDescent="0.3">
      <c r="B4" s="3" t="s">
        <v>49</v>
      </c>
      <c r="K4" s="11"/>
    </row>
    <row r="5" spans="2:12" ht="15.75" thickBot="1" x14ac:dyDescent="0.3">
      <c r="B5" s="10"/>
    </row>
    <row r="6" spans="2:12" ht="15.75" thickBot="1" x14ac:dyDescent="0.3">
      <c r="H6" s="119" t="s">
        <v>6</v>
      </c>
      <c r="I6" s="120"/>
      <c r="J6" s="120"/>
      <c r="K6" s="120"/>
      <c r="L6" s="121"/>
    </row>
    <row r="7" spans="2:12" x14ac:dyDescent="0.25">
      <c r="B7" s="15" t="s">
        <v>0</v>
      </c>
      <c r="C7" s="5" t="s">
        <v>1</v>
      </c>
      <c r="D7" s="6" t="s">
        <v>2</v>
      </c>
      <c r="E7" s="5" t="s">
        <v>3</v>
      </c>
      <c r="F7" s="6" t="s">
        <v>4</v>
      </c>
      <c r="G7" s="5" t="s">
        <v>5</v>
      </c>
      <c r="H7" s="7" t="s">
        <v>7</v>
      </c>
      <c r="I7" s="8" t="s">
        <v>8</v>
      </c>
      <c r="J7" s="7" t="s">
        <v>9</v>
      </c>
      <c r="K7" s="8" t="s">
        <v>10</v>
      </c>
      <c r="L7" s="7" t="s">
        <v>11</v>
      </c>
    </row>
    <row r="8" spans="2:12" x14ac:dyDescent="0.25">
      <c r="B8" s="9">
        <v>1</v>
      </c>
      <c r="C8" s="30" t="s">
        <v>217</v>
      </c>
      <c r="D8" s="30" t="s">
        <v>218</v>
      </c>
      <c r="E8" s="30" t="s">
        <v>39</v>
      </c>
      <c r="F8" s="31">
        <v>5</v>
      </c>
      <c r="G8" s="30" t="s">
        <v>182</v>
      </c>
      <c r="H8" s="31">
        <v>10</v>
      </c>
      <c r="I8" s="31">
        <v>10</v>
      </c>
      <c r="J8" s="31">
        <v>20</v>
      </c>
      <c r="K8" s="31"/>
      <c r="L8" s="31">
        <f t="shared" ref="L8:L25" si="0">SUM(G8:K8)</f>
        <v>40</v>
      </c>
    </row>
    <row r="9" spans="2:12" x14ac:dyDescent="0.25">
      <c r="B9" s="9">
        <v>2</v>
      </c>
      <c r="C9" s="30" t="s">
        <v>124</v>
      </c>
      <c r="D9" s="30" t="s">
        <v>125</v>
      </c>
      <c r="E9" s="30" t="s">
        <v>28</v>
      </c>
      <c r="F9" s="31">
        <v>4</v>
      </c>
      <c r="G9" s="30" t="s">
        <v>77</v>
      </c>
      <c r="H9" s="31">
        <v>7</v>
      </c>
      <c r="I9" s="31"/>
      <c r="J9" s="31">
        <v>15</v>
      </c>
      <c r="K9" s="31">
        <v>10</v>
      </c>
      <c r="L9" s="31">
        <f t="shared" si="0"/>
        <v>32</v>
      </c>
    </row>
    <row r="10" spans="2:12" x14ac:dyDescent="0.25">
      <c r="B10" s="9">
        <v>3</v>
      </c>
      <c r="C10" s="30" t="s">
        <v>120</v>
      </c>
      <c r="D10" s="30" t="s">
        <v>59</v>
      </c>
      <c r="E10" s="30" t="s">
        <v>58</v>
      </c>
      <c r="F10" s="31">
        <v>4</v>
      </c>
      <c r="G10" s="30" t="s">
        <v>219</v>
      </c>
      <c r="H10" s="31">
        <v>20</v>
      </c>
      <c r="I10" s="31">
        <v>10</v>
      </c>
      <c r="J10" s="31"/>
      <c r="K10" s="31"/>
      <c r="L10" s="31">
        <f t="shared" si="0"/>
        <v>30</v>
      </c>
    </row>
    <row r="11" spans="2:12" x14ac:dyDescent="0.25">
      <c r="B11" s="9">
        <v>4</v>
      </c>
      <c r="C11" s="30" t="s">
        <v>321</v>
      </c>
      <c r="D11" s="30" t="s">
        <v>71</v>
      </c>
      <c r="E11" s="30" t="s">
        <v>280</v>
      </c>
      <c r="F11" s="31">
        <v>5</v>
      </c>
      <c r="G11" s="30" t="s">
        <v>76</v>
      </c>
      <c r="H11" s="31"/>
      <c r="I11" s="31">
        <v>15</v>
      </c>
      <c r="J11" s="31"/>
      <c r="K11" s="31">
        <v>7</v>
      </c>
      <c r="L11" s="31">
        <f t="shared" si="0"/>
        <v>22</v>
      </c>
    </row>
    <row r="12" spans="2:12" x14ac:dyDescent="0.25">
      <c r="B12" s="9">
        <v>5</v>
      </c>
      <c r="C12" s="30" t="s">
        <v>323</v>
      </c>
      <c r="D12" s="30" t="s">
        <v>324</v>
      </c>
      <c r="E12" s="30" t="s">
        <v>274</v>
      </c>
      <c r="F12" s="31">
        <v>4</v>
      </c>
      <c r="G12" s="30" t="s">
        <v>109</v>
      </c>
      <c r="H12" s="31"/>
      <c r="I12" s="31">
        <v>7</v>
      </c>
      <c r="J12" s="31">
        <v>7</v>
      </c>
      <c r="K12" s="31">
        <v>7</v>
      </c>
      <c r="L12" s="31">
        <f t="shared" si="0"/>
        <v>21</v>
      </c>
    </row>
    <row r="13" spans="2:12" x14ac:dyDescent="0.25">
      <c r="B13" s="9">
        <v>6</v>
      </c>
      <c r="C13" s="30" t="s">
        <v>318</v>
      </c>
      <c r="D13" s="30" t="s">
        <v>319</v>
      </c>
      <c r="E13" s="30" t="s">
        <v>320</v>
      </c>
      <c r="F13" s="31">
        <v>5</v>
      </c>
      <c r="G13" s="30" t="s">
        <v>325</v>
      </c>
      <c r="H13" s="31"/>
      <c r="I13" s="31">
        <v>20</v>
      </c>
      <c r="J13" s="31"/>
      <c r="K13" s="31"/>
      <c r="L13" s="31">
        <f t="shared" si="0"/>
        <v>20</v>
      </c>
    </row>
    <row r="14" spans="2:12" x14ac:dyDescent="0.25">
      <c r="B14" s="9">
        <v>7</v>
      </c>
      <c r="C14" s="42" t="s">
        <v>518</v>
      </c>
      <c r="D14" s="42"/>
      <c r="E14" s="42" t="s">
        <v>519</v>
      </c>
      <c r="F14" s="43">
        <v>38718</v>
      </c>
      <c r="G14" s="42" t="s">
        <v>523</v>
      </c>
      <c r="H14" s="31"/>
      <c r="I14" s="31"/>
      <c r="J14" s="31"/>
      <c r="K14" s="31">
        <v>20</v>
      </c>
      <c r="L14" s="31">
        <f t="shared" si="0"/>
        <v>20</v>
      </c>
    </row>
    <row r="15" spans="2:12" x14ac:dyDescent="0.25">
      <c r="B15" s="9">
        <v>8</v>
      </c>
      <c r="C15" s="30" t="s">
        <v>121</v>
      </c>
      <c r="D15" s="30" t="s">
        <v>122</v>
      </c>
      <c r="E15" s="30" t="s">
        <v>58</v>
      </c>
      <c r="F15" s="31">
        <v>4</v>
      </c>
      <c r="G15" s="30" t="s">
        <v>123</v>
      </c>
      <c r="H15" s="31">
        <v>15</v>
      </c>
      <c r="I15" s="31"/>
      <c r="J15" s="31"/>
      <c r="K15" s="31"/>
      <c r="L15" s="31">
        <f t="shared" si="0"/>
        <v>15</v>
      </c>
    </row>
    <row r="16" spans="2:12" x14ac:dyDescent="0.25">
      <c r="B16" s="9">
        <v>9</v>
      </c>
      <c r="C16" s="42" t="s">
        <v>520</v>
      </c>
      <c r="D16" s="42"/>
      <c r="E16" s="42" t="s">
        <v>521</v>
      </c>
      <c r="F16" s="43">
        <v>38718</v>
      </c>
      <c r="G16" s="42" t="s">
        <v>524</v>
      </c>
      <c r="H16" s="31"/>
      <c r="I16" s="31"/>
      <c r="J16" s="31"/>
      <c r="K16" s="31">
        <v>15</v>
      </c>
      <c r="L16" s="31">
        <f t="shared" si="0"/>
        <v>15</v>
      </c>
    </row>
    <row r="17" spans="2:12" x14ac:dyDescent="0.25">
      <c r="B17" s="9">
        <v>10</v>
      </c>
      <c r="C17" s="30" t="s">
        <v>56</v>
      </c>
      <c r="D17" s="30" t="s">
        <v>57</v>
      </c>
      <c r="E17" s="30" t="s">
        <v>58</v>
      </c>
      <c r="F17" s="31">
        <v>4</v>
      </c>
      <c r="G17" s="30" t="s">
        <v>88</v>
      </c>
      <c r="H17" s="31">
        <v>10</v>
      </c>
      <c r="I17" s="31"/>
      <c r="J17" s="31"/>
      <c r="K17" s="31"/>
      <c r="L17" s="31">
        <f t="shared" si="0"/>
        <v>10</v>
      </c>
    </row>
    <row r="18" spans="2:12" x14ac:dyDescent="0.25">
      <c r="B18" s="9">
        <v>11</v>
      </c>
      <c r="C18" s="30" t="s">
        <v>208</v>
      </c>
      <c r="D18" s="30" t="s">
        <v>209</v>
      </c>
      <c r="E18" s="30" t="s">
        <v>153</v>
      </c>
      <c r="F18" s="31">
        <v>5</v>
      </c>
      <c r="G18" s="30" t="s">
        <v>29</v>
      </c>
      <c r="H18" s="31"/>
      <c r="I18" s="31"/>
      <c r="J18" s="31">
        <v>10</v>
      </c>
      <c r="K18" s="31"/>
      <c r="L18" s="31">
        <f t="shared" si="0"/>
        <v>10</v>
      </c>
    </row>
    <row r="19" spans="2:12" x14ac:dyDescent="0.25">
      <c r="B19" s="9">
        <v>12</v>
      </c>
      <c r="C19" s="30" t="s">
        <v>210</v>
      </c>
      <c r="D19" s="30" t="s">
        <v>63</v>
      </c>
      <c r="E19" s="30" t="s">
        <v>72</v>
      </c>
      <c r="F19" s="31">
        <v>4</v>
      </c>
      <c r="G19" s="30" t="s">
        <v>160</v>
      </c>
      <c r="H19" s="31"/>
      <c r="I19" s="31"/>
      <c r="J19" s="31">
        <v>10</v>
      </c>
      <c r="K19" s="31"/>
      <c r="L19" s="31">
        <f t="shared" si="0"/>
        <v>10</v>
      </c>
    </row>
    <row r="20" spans="2:12" x14ac:dyDescent="0.25">
      <c r="B20" s="9">
        <v>13</v>
      </c>
      <c r="C20" s="50" t="s">
        <v>522</v>
      </c>
      <c r="D20" s="50"/>
      <c r="E20" s="50" t="s">
        <v>490</v>
      </c>
      <c r="F20" s="51">
        <v>37987</v>
      </c>
      <c r="G20" s="50" t="s">
        <v>525</v>
      </c>
      <c r="H20" s="16"/>
      <c r="I20" s="16"/>
      <c r="J20" s="16"/>
      <c r="K20" s="16">
        <v>10</v>
      </c>
      <c r="L20" s="16">
        <f t="shared" si="0"/>
        <v>10</v>
      </c>
    </row>
    <row r="21" spans="2:12" ht="15" customHeight="1" x14ac:dyDescent="0.25">
      <c r="B21" s="24">
        <v>14</v>
      </c>
      <c r="C21" s="30" t="s">
        <v>61</v>
      </c>
      <c r="D21" s="30" t="s">
        <v>62</v>
      </c>
      <c r="E21" s="30" t="s">
        <v>28</v>
      </c>
      <c r="F21" s="31">
        <v>4</v>
      </c>
      <c r="G21" s="30" t="s">
        <v>129</v>
      </c>
      <c r="H21" s="32">
        <v>7</v>
      </c>
      <c r="I21" s="31"/>
      <c r="J21" s="31"/>
      <c r="K21" s="31"/>
      <c r="L21" s="31">
        <f t="shared" si="0"/>
        <v>7</v>
      </c>
    </row>
    <row r="22" spans="2:12" ht="15" customHeight="1" x14ac:dyDescent="0.25">
      <c r="B22" s="24">
        <v>15</v>
      </c>
      <c r="C22" s="30" t="s">
        <v>322</v>
      </c>
      <c r="D22" s="30" t="s">
        <v>37</v>
      </c>
      <c r="E22" s="30" t="s">
        <v>280</v>
      </c>
      <c r="F22" s="31">
        <v>5</v>
      </c>
      <c r="G22" s="30" t="s">
        <v>88</v>
      </c>
      <c r="H22" s="32"/>
      <c r="I22" s="31">
        <v>7</v>
      </c>
      <c r="J22" s="31"/>
      <c r="K22" s="31"/>
      <c r="L22" s="31">
        <f t="shared" si="0"/>
        <v>7</v>
      </c>
    </row>
    <row r="23" spans="2:12" ht="15" customHeight="1" x14ac:dyDescent="0.25">
      <c r="B23" s="24">
        <v>16</v>
      </c>
      <c r="C23" s="30" t="s">
        <v>404</v>
      </c>
      <c r="D23" s="30" t="s">
        <v>405</v>
      </c>
      <c r="E23" s="30" t="s">
        <v>406</v>
      </c>
      <c r="F23" s="33">
        <v>5</v>
      </c>
      <c r="G23" s="30" t="s">
        <v>183</v>
      </c>
      <c r="H23" s="32"/>
      <c r="I23" s="31"/>
      <c r="J23" s="31">
        <v>7</v>
      </c>
      <c r="K23" s="31"/>
      <c r="L23" s="31">
        <f t="shared" si="0"/>
        <v>7</v>
      </c>
    </row>
    <row r="24" spans="2:12" ht="15" customHeight="1" x14ac:dyDescent="0.25">
      <c r="B24" s="24">
        <v>17</v>
      </c>
      <c r="C24" s="42"/>
      <c r="D24" s="42"/>
      <c r="E24" s="42"/>
      <c r="F24" s="43"/>
      <c r="G24" s="42"/>
      <c r="H24" s="19"/>
      <c r="I24" s="16"/>
      <c r="J24" s="16"/>
      <c r="K24" s="16"/>
      <c r="L24" s="16">
        <f t="shared" si="0"/>
        <v>0</v>
      </c>
    </row>
    <row r="25" spans="2:12" ht="15" customHeight="1" x14ac:dyDescent="0.25">
      <c r="B25" s="24">
        <v>18</v>
      </c>
      <c r="C25" s="42"/>
      <c r="D25" s="42"/>
      <c r="E25" s="42"/>
      <c r="F25" s="43"/>
      <c r="G25" s="42"/>
      <c r="H25" s="17"/>
      <c r="I25" s="9"/>
      <c r="J25" s="9"/>
      <c r="K25" s="9"/>
      <c r="L25" s="9">
        <f t="shared" si="0"/>
        <v>0</v>
      </c>
    </row>
    <row r="26" spans="2:12" ht="15.75" customHeight="1" x14ac:dyDescent="0.25">
      <c r="B26" s="24">
        <v>19</v>
      </c>
      <c r="C26" s="42"/>
      <c r="D26" s="42"/>
      <c r="E26" s="42"/>
      <c r="F26" s="43"/>
      <c r="G26" s="42"/>
      <c r="H26" s="17"/>
      <c r="I26" s="9"/>
      <c r="J26" s="9"/>
      <c r="K26" s="9"/>
      <c r="L26" s="9">
        <f t="shared" ref="L26" si="1">SUM(G26:K26)</f>
        <v>0</v>
      </c>
    </row>
    <row r="27" spans="2:12" x14ac:dyDescent="0.25">
      <c r="B27" s="9">
        <v>20</v>
      </c>
      <c r="C27" s="21"/>
      <c r="D27" s="21"/>
      <c r="E27" s="21"/>
      <c r="F27" s="21"/>
      <c r="G27" s="21"/>
      <c r="H27" s="9"/>
      <c r="I27" s="9"/>
      <c r="J27" s="9"/>
      <c r="K27" s="9"/>
      <c r="L27" s="9">
        <f t="shared" ref="L27:L32" si="2">SUM(G27:K27)</f>
        <v>0</v>
      </c>
    </row>
    <row r="28" spans="2:12" x14ac:dyDescent="0.25">
      <c r="B28" s="9">
        <v>21</v>
      </c>
      <c r="C28" s="1"/>
      <c r="D28" s="1"/>
      <c r="E28" s="1"/>
      <c r="F28" s="1"/>
      <c r="G28" s="1"/>
      <c r="H28" s="9"/>
      <c r="I28" s="9"/>
      <c r="J28" s="9"/>
      <c r="K28" s="9"/>
      <c r="L28" s="9">
        <f t="shared" si="2"/>
        <v>0</v>
      </c>
    </row>
    <row r="29" spans="2:12" x14ac:dyDescent="0.25">
      <c r="B29" s="9">
        <v>22</v>
      </c>
      <c r="C29" s="1"/>
      <c r="D29" s="1"/>
      <c r="E29" s="1"/>
      <c r="F29" s="1"/>
      <c r="G29" s="1"/>
      <c r="H29" s="9"/>
      <c r="I29" s="9"/>
      <c r="J29" s="9"/>
      <c r="K29" s="9"/>
      <c r="L29" s="9">
        <f t="shared" si="2"/>
        <v>0</v>
      </c>
    </row>
    <row r="30" spans="2:12" x14ac:dyDescent="0.25">
      <c r="B30" s="9">
        <v>23</v>
      </c>
      <c r="C30" s="1"/>
      <c r="D30" s="1"/>
      <c r="E30" s="1"/>
      <c r="F30" s="1"/>
      <c r="G30" s="1"/>
      <c r="H30" s="9"/>
      <c r="I30" s="9"/>
      <c r="J30" s="9"/>
      <c r="K30" s="9"/>
      <c r="L30" s="9">
        <f t="shared" si="2"/>
        <v>0</v>
      </c>
    </row>
    <row r="31" spans="2:12" x14ac:dyDescent="0.25">
      <c r="B31" s="9">
        <v>24</v>
      </c>
      <c r="C31" s="1"/>
      <c r="D31" s="1"/>
      <c r="E31" s="1"/>
      <c r="F31" s="1"/>
      <c r="G31" s="1"/>
      <c r="H31" s="9"/>
      <c r="I31" s="9"/>
      <c r="J31" s="9"/>
      <c r="K31" s="9"/>
      <c r="L31" s="9">
        <f t="shared" si="2"/>
        <v>0</v>
      </c>
    </row>
    <row r="32" spans="2:12" x14ac:dyDescent="0.25">
      <c r="B32" s="9">
        <v>25</v>
      </c>
      <c r="C32" s="1"/>
      <c r="D32" s="1"/>
      <c r="E32" s="1"/>
      <c r="F32" s="1"/>
      <c r="G32" s="1"/>
      <c r="H32" s="9"/>
      <c r="I32" s="9"/>
      <c r="J32" s="9"/>
      <c r="K32" s="9"/>
      <c r="L32" s="9">
        <f t="shared" si="2"/>
        <v>0</v>
      </c>
    </row>
  </sheetData>
  <sortState ref="C8:L25">
    <sortCondition descending="1" ref="L8:L2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37</vt:lpstr>
      <vt:lpstr>40</vt:lpstr>
      <vt:lpstr>44</vt:lpstr>
      <vt:lpstr>48</vt:lpstr>
      <vt:lpstr>52</vt:lpstr>
      <vt:lpstr>57</vt:lpstr>
      <vt:lpstr>св.57</vt:lpstr>
      <vt:lpstr>35</vt:lpstr>
      <vt:lpstr>38</vt:lpstr>
      <vt:lpstr>42</vt:lpstr>
      <vt:lpstr>46</vt:lpstr>
      <vt:lpstr>50</vt:lpstr>
      <vt:lpstr>55</vt:lpstr>
      <vt:lpstr>60</vt:lpstr>
      <vt:lpstr>66</vt:lpstr>
      <vt:lpstr>СВ.66</vt:lpstr>
      <vt:lpstr>ДЕВУШКИ</vt:lpstr>
      <vt:lpstr>ЮНОШИ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2018-06-18T07:30:16Z</cp:lastPrinted>
  <dcterms:created xsi:type="dcterms:W3CDTF">2016-10-11T04:49:52Z</dcterms:created>
  <dcterms:modified xsi:type="dcterms:W3CDTF">2018-06-18T08:38:46Z</dcterms:modified>
</cp:coreProperties>
</file>